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730" windowHeight="10035"/>
  </bookViews>
  <sheets>
    <sheet name="CAP II-5" sheetId="1" r:id="rId1"/>
    <sheet name="CAP II-6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p">#REF!</definedName>
    <definedName name="\q">#REF!</definedName>
    <definedName name="_axc2">#REF!</definedName>
    <definedName name="_axc3">#REF!</definedName>
    <definedName name="_Fill" hidden="1">[1]Tabla1!$A$13:$A$43</definedName>
    <definedName name="_xlnm._FilterDatabase" localSheetId="1" hidden="1">'CAP II-6'!$B$9:$K$69</definedName>
    <definedName name="_Table2_In1">#N/A</definedName>
    <definedName name="A_impresión_IM">#REF!</definedName>
    <definedName name="ALTC">#REF!</definedName>
    <definedName name="anex1">#REF!</definedName>
    <definedName name="anex3a">#REF!</definedName>
    <definedName name="anex3b">#REF!</definedName>
    <definedName name="anex3c">#REF!</definedName>
    <definedName name="anex3d">#REF!</definedName>
    <definedName name="anex3e">#REF!</definedName>
    <definedName name="anex5a">#REF!</definedName>
    <definedName name="anex5b">#REF!</definedName>
    <definedName name="anex8a">#REF!</definedName>
    <definedName name="anex8b">#REF!</definedName>
    <definedName name="anex8c">#REF!</definedName>
    <definedName name="anex8d">#REF!</definedName>
    <definedName name="anex8e">#REF!</definedName>
    <definedName name="anex8f">#REF!</definedName>
    <definedName name="anexo8e">#REF!</definedName>
    <definedName name="_xlnm.Print_Area" localSheetId="0">'CAP II-5'!$B$1:$H$37</definedName>
    <definedName name="_xlnm.Print_Area" localSheetId="1">'CAP II-6'!$B$2:$K$70</definedName>
    <definedName name="_xlnm.Print_Area">#REF!</definedName>
    <definedName name="axc">#REF!</definedName>
    <definedName name="axc.">#REF!</definedName>
    <definedName name="Base_datos_IM">#N/A</definedName>
    <definedName name="_xlnm.Database">#REF!</definedName>
    <definedName name="BDATOS">[2]PLANTA!$A$2:$O$70</definedName>
    <definedName name="Bs" localSheetId="0">#REF!</definedName>
    <definedName name="Bs">#REF!</definedName>
    <definedName name="Bs.">#REF!</definedName>
    <definedName name="Bss">#REF!</definedName>
    <definedName name="C_3" localSheetId="0">#REF!</definedName>
    <definedName name="C_3">#REF!</definedName>
    <definedName name="C_3.">#REF!</definedName>
    <definedName name="C_33">#REF!</definedName>
    <definedName name="CENTRALES" localSheetId="0">#REF!</definedName>
    <definedName name="CENTRALES">#REF!</definedName>
    <definedName name="Centrales.">#REF!</definedName>
    <definedName name="centrales2">#REF!</definedName>
    <definedName name="colapsosA" localSheetId="1" hidden="1">{"'DMAX'!$A$10:$P$43"}</definedName>
    <definedName name="colapsosA" hidden="1">{"'DMAX'!$A$10:$P$43"}</definedName>
    <definedName name="COMBUSTIBLE" localSheetId="0">#REF!</definedName>
    <definedName name="COMBUSTIBLE">#REF!</definedName>
    <definedName name="combustible.">#REF!</definedName>
    <definedName name="combustible2">#REF!</definedName>
    <definedName name="Criteria">#N/A</definedName>
    <definedName name="Criterios_IM">#N/A</definedName>
    <definedName name="CUADRO1">[3]SALES_INC!$A$6:$A$17</definedName>
    <definedName name="CUADRO2">[3]SALES_INC!$L$3:$O$14</definedName>
    <definedName name="CUADRO3">#REF!</definedName>
    <definedName name="d_3">#REF!</definedName>
    <definedName name="Database">#N/A</definedName>
    <definedName name="EEEEEE" localSheetId="1" hidden="1">{"'DMAX'!$A$10:$P$43"}</definedName>
    <definedName name="EEEEEE" hidden="1">{"'DMAX'!$A$10:$P$43"}</definedName>
    <definedName name="EMBALSES" localSheetId="0">#REF!</definedName>
    <definedName name="EMBALSES">#REF!</definedName>
    <definedName name="embalses.">#REF!</definedName>
    <definedName name="embalses2">#REF!</definedName>
    <definedName name="erreer" localSheetId="0">#REF!</definedName>
    <definedName name="erreer">#REF!</definedName>
    <definedName name="erreer.">#REF!</definedName>
    <definedName name="falla" localSheetId="1" hidden="1">{"'FLUJO'!$X$101"}</definedName>
    <definedName name="falla" hidden="1">{"'FLUJO'!$X$101"}</definedName>
    <definedName name="fILLL" hidden="1">#REF!</definedName>
    <definedName name="fONDO">[4]FONDO!$A$1:$N$841</definedName>
    <definedName name="GENBRU" localSheetId="0">#REF!</definedName>
    <definedName name="GENBRU">#REF!</definedName>
    <definedName name="GENBRU.">#REF!</definedName>
    <definedName name="genbru2">#REF!</definedName>
    <definedName name="GENBRUs">#REF!</definedName>
    <definedName name="GENERACION" localSheetId="0">#REF!</definedName>
    <definedName name="GENERACION">#REF!</definedName>
    <definedName name="generacion2">#REF!</definedName>
    <definedName name="GENERACION3">#REF!</definedName>
    <definedName name="HTML_CodePage" hidden="1">1252</definedName>
    <definedName name="HTML_Control" localSheetId="1" hidden="1">{"'FLUJO'!$X$101"}</definedName>
    <definedName name="HTML_Control" hidden="1">{"'FLUJO'!$X$101"}</definedName>
    <definedName name="HTML_Description" hidden="1">""</definedName>
    <definedName name="HTML_Email" hidden="1">""</definedName>
    <definedName name="HTML_Header" hidden="1">"DATOS"</definedName>
    <definedName name="HTML_LastUpdate" hidden="1">"12/07/01"</definedName>
    <definedName name="HTML_LineAfter" hidden="1">FALSE</definedName>
    <definedName name="HTML_LineBefore" hidden="1">FALSE</definedName>
    <definedName name="HTML_Name" hidden="1">"g_caceres"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"C:\ger\jun_2001\web\HTML.htm"</definedName>
    <definedName name="HTML_PathTemplate" hidden="1">"D:\web1999\may_1999\detalles\HTMLTemporal.htm"</definedName>
    <definedName name="HTML_Title" hidden="1">"WEBJUN1"</definedName>
    <definedName name="Imprimir_área_IM">#REF!</definedName>
    <definedName name="indat">#REF!</definedName>
    <definedName name="inicio">#REF!</definedName>
    <definedName name="INYECC" localSheetId="0">#REF!</definedName>
    <definedName name="INYECC">#REF!</definedName>
    <definedName name="inyecc2">#REF!</definedName>
    <definedName name="IVA">[5]MAYO!$B$2</definedName>
    <definedName name="MES">#REF!</definedName>
    <definedName name="meses">[6]FONDO!$R$2:$S$34</definedName>
    <definedName name="Print_Area">#REF!</definedName>
    <definedName name="R_FECHA">#N/A</definedName>
    <definedName name="R_HRMAX">#N/A</definedName>
    <definedName name="R_HRPUNT">#N/A</definedName>
    <definedName name="R_KWH">#N/A</definedName>
    <definedName name="R_KWMAX">#N/A</definedName>
    <definedName name="R_KWPUNT">#N/A</definedName>
    <definedName name="R_MONTO">#N/A</definedName>
    <definedName name="rerggg">#REF!</definedName>
    <definedName name="rerggg.">#REF!</definedName>
    <definedName name="RETIRO" localSheetId="0">#REF!</definedName>
    <definedName name="RETIRO">#REF!</definedName>
    <definedName name="RETIRO.">#REF!</definedName>
    <definedName name="retiro2">#REF!</definedName>
    <definedName name="RR" localSheetId="1" hidden="1">{"'DMAX'!$A$10:$P$43"}</definedName>
    <definedName name="RR" hidden="1">{"'DMAX'!$A$10:$P$43"}</definedName>
    <definedName name="TableName">"Dummy"</definedName>
    <definedName name="TRANSACCIONES" localSheetId="0">#REF!</definedName>
    <definedName name="TRANSACCIONES">#REF!</definedName>
    <definedName name="TRANSACCIONES.">#REF!</definedName>
    <definedName name="transacciones2">#REF!</definedName>
    <definedName name="ttt" localSheetId="1" hidden="1">{"'DMAX'!$A$10:$P$43"}</definedName>
    <definedName name="ttt" hidden="1">{"'DMAX'!$A$10:$P$43"}</definedName>
    <definedName name="Unidad_Operativa_del_CNDC">#REF!</definedName>
    <definedName name="x" localSheetId="1" hidden="1">{"'FLUJO'!$X$101"}</definedName>
    <definedName name="x" hidden="1">{"'FLUJO'!$X$101"}</definedName>
  </definedNames>
  <calcPr calcId="144525"/>
</workbook>
</file>

<file path=xl/calcChain.xml><?xml version="1.0" encoding="utf-8"?>
<calcChain xmlns="http://schemas.openxmlformats.org/spreadsheetml/2006/main">
  <c r="F34" i="1" l="1"/>
  <c r="E34" i="1"/>
  <c r="D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F14" i="1"/>
  <c r="F36" i="1" s="1"/>
  <c r="E14" i="1"/>
  <c r="E36" i="1" s="1"/>
  <c r="D14" i="1"/>
  <c r="G13" i="1"/>
  <c r="G12" i="1"/>
  <c r="G11" i="1"/>
  <c r="G14" i="1" l="1"/>
  <c r="G36" i="1" s="1"/>
  <c r="D36" i="1"/>
  <c r="G34" i="1"/>
  <c r="L16" i="1" s="1"/>
  <c r="L15" i="1" l="1"/>
  <c r="H17" i="1"/>
  <c r="H30" i="1"/>
  <c r="H23" i="1"/>
  <c r="H31" i="1"/>
  <c r="H22" i="1"/>
  <c r="H28" i="1"/>
  <c r="H20" i="1"/>
  <c r="H29" i="1"/>
  <c r="H21" i="1"/>
  <c r="H26" i="1"/>
  <c r="H18" i="1"/>
  <c r="H27" i="1"/>
  <c r="H19" i="1"/>
  <c r="H32" i="1"/>
  <c r="H24" i="1"/>
  <c r="H33" i="1"/>
  <c r="H25" i="1"/>
  <c r="H12" i="1"/>
  <c r="H11" i="1"/>
  <c r="H16" i="1"/>
  <c r="H13" i="1"/>
  <c r="H34" i="1" l="1"/>
  <c r="H14" i="1"/>
  <c r="H36" i="1" l="1"/>
</calcChain>
</file>

<file path=xl/sharedStrings.xml><?xml version="1.0" encoding="utf-8"?>
<sst xmlns="http://schemas.openxmlformats.org/spreadsheetml/2006/main" count="341" uniqueCount="185">
  <si>
    <t>Cuadro II-5</t>
  </si>
  <si>
    <t>Sistema Interconectado Nacional</t>
  </si>
  <si>
    <t>Longitud de Líneas de Transmisión-2015</t>
  </si>
  <si>
    <t>NIVEL DE TENSIÓN</t>
  </si>
  <si>
    <t>TOTAL       (km.)</t>
  </si>
  <si>
    <t>Porcentaje      %</t>
  </si>
  <si>
    <t>Sistema</t>
  </si>
  <si>
    <t>Operador o Responsable</t>
  </si>
  <si>
    <t>230 kV</t>
  </si>
  <si>
    <t>115 kV</t>
  </si>
  <si>
    <t>69 kV</t>
  </si>
  <si>
    <t>LONGITUDES  EN km.</t>
  </si>
  <si>
    <t>S.T.I.</t>
  </si>
  <si>
    <t>ENDE TRANSMISION</t>
  </si>
  <si>
    <t>ISA</t>
  </si>
  <si>
    <t>-</t>
  </si>
  <si>
    <t>ENDE</t>
  </si>
  <si>
    <t xml:space="preserve">Total S.T.I. </t>
  </si>
  <si>
    <t>FUERA DEL S.T.I.</t>
  </si>
  <si>
    <t>Total Fuera del S.T.I.</t>
  </si>
  <si>
    <t>SAN CRISTOBAL TESA</t>
  </si>
  <si>
    <t>DELAPAZ</t>
  </si>
  <si>
    <t>CRE</t>
  </si>
  <si>
    <t>ELFEC</t>
  </si>
  <si>
    <t>ELFEO</t>
  </si>
  <si>
    <t>SEPSA</t>
  </si>
  <si>
    <t>EMIRSA</t>
  </si>
  <si>
    <t>COBOCE</t>
  </si>
  <si>
    <t>CMVINTO</t>
  </si>
  <si>
    <t>SETAR</t>
  </si>
  <si>
    <t>LINEAS ASOCIADAS     A LA GENERACIÓN</t>
  </si>
  <si>
    <t>COBEE</t>
  </si>
  <si>
    <t>HB</t>
  </si>
  <si>
    <t>ERESA</t>
  </si>
  <si>
    <t>EGSA</t>
  </si>
  <si>
    <t>CECBB</t>
  </si>
  <si>
    <t>GE</t>
  </si>
  <si>
    <t>ENDE ANDINA</t>
  </si>
  <si>
    <t>Total S.I.N</t>
  </si>
  <si>
    <t>Fuente: CNDC</t>
  </si>
  <si>
    <t>Cuadro II-6</t>
  </si>
  <si>
    <t>Sistema Troncal de Interconexión</t>
  </si>
  <si>
    <t>Líneas de Transmisión reconocidas como parte del S.T.I.</t>
  </si>
  <si>
    <t>al 31 de diciembre de 2015</t>
  </si>
  <si>
    <t xml:space="preserve">Líneas de Transmisión </t>
  </si>
  <si>
    <t>Tramo: Nodo</t>
  </si>
  <si>
    <t>Calibre</t>
  </si>
  <si>
    <t>Capacidad</t>
  </si>
  <si>
    <t>Tensión (kV)</t>
  </si>
  <si>
    <t>Longitud</t>
  </si>
  <si>
    <t>Puesta en Servicio</t>
  </si>
  <si>
    <t>Empresa</t>
  </si>
  <si>
    <t>Inicio</t>
  </si>
  <si>
    <t>Final</t>
  </si>
  <si>
    <t>MCM</t>
  </si>
  <si>
    <t>MVA</t>
  </si>
  <si>
    <t>Diseño</t>
  </si>
  <si>
    <t>Servicio</t>
  </si>
  <si>
    <t>Km</t>
  </si>
  <si>
    <t>Caranavi - Yucumo</t>
  </si>
  <si>
    <t>CRN-115</t>
  </si>
  <si>
    <t>YUC-115</t>
  </si>
  <si>
    <t>Cataricagua - Lucianita</t>
  </si>
  <si>
    <t>CTA-115</t>
  </si>
  <si>
    <t>LUC-115</t>
  </si>
  <si>
    <t>Las Carreras - Tarija</t>
  </si>
  <si>
    <t>LCA-230</t>
  </si>
  <si>
    <t>TAJ-230</t>
  </si>
  <si>
    <t>San Ignacio de Moxos - Trinidad</t>
  </si>
  <si>
    <t>MOX-115</t>
  </si>
  <si>
    <t>TRI-115</t>
  </si>
  <si>
    <t>Palca - Cumbre</t>
  </si>
  <si>
    <t>PCA-230</t>
  </si>
  <si>
    <t>CUM-230</t>
  </si>
  <si>
    <t>Punutuma - Las Carreras</t>
  </si>
  <si>
    <t>PUN-230</t>
  </si>
  <si>
    <t>Santivañez - Palca</t>
  </si>
  <si>
    <t>SAN-230</t>
  </si>
  <si>
    <t>San Borja - San Ignacio de Moxos</t>
  </si>
  <si>
    <t>SBO-115</t>
  </si>
  <si>
    <t>Tarija - Yaguacua</t>
  </si>
  <si>
    <t>YAG-230</t>
  </si>
  <si>
    <t>Yucumo - San Borja</t>
  </si>
  <si>
    <t>Yucumo - San Buenaventura</t>
  </si>
  <si>
    <t>SBU-115</t>
  </si>
  <si>
    <t>San José - Valle Hermoso</t>
  </si>
  <si>
    <t xml:space="preserve">SJO-230 </t>
  </si>
  <si>
    <t xml:space="preserve">VHE-230 </t>
  </si>
  <si>
    <t>Valle Hermoso - Santivañez</t>
  </si>
  <si>
    <t>Santivañez - Vinto</t>
  </si>
  <si>
    <t>VIN-230</t>
  </si>
  <si>
    <t>Vinto - Mazocruz</t>
  </si>
  <si>
    <t>VIC-230</t>
  </si>
  <si>
    <t>MAZ-230</t>
  </si>
  <si>
    <t>Mazocruz - Senkata</t>
  </si>
  <si>
    <t>MAZ-115</t>
  </si>
  <si>
    <t>SEN-115</t>
  </si>
  <si>
    <t>Arocagua - Valle Hermoso</t>
  </si>
  <si>
    <t>ARO-115</t>
  </si>
  <si>
    <t>VHE-115</t>
  </si>
  <si>
    <t>Arocagua - Valle Hermoso 2</t>
  </si>
  <si>
    <t>Caranavi - Chuspipata</t>
  </si>
  <si>
    <t>CHS-115</t>
  </si>
  <si>
    <t>Santa Isabel - Corani</t>
  </si>
  <si>
    <t>SIS-115</t>
  </si>
  <si>
    <t>COR-115</t>
  </si>
  <si>
    <t>Santa Isabel - San José</t>
  </si>
  <si>
    <t>SJO-115</t>
  </si>
  <si>
    <t>Valle Hermoso - Vinto</t>
  </si>
  <si>
    <t>VIN-115</t>
  </si>
  <si>
    <t>Valle Hermoso - Coboce</t>
  </si>
  <si>
    <t>CBC-115</t>
  </si>
  <si>
    <t>Catavi - Ocuri</t>
  </si>
  <si>
    <t xml:space="preserve">CAT-115 </t>
  </si>
  <si>
    <t xml:space="preserve">OCU-115 </t>
  </si>
  <si>
    <t xml:space="preserve">397.5 </t>
  </si>
  <si>
    <t xml:space="preserve">Ocuri - Potosí </t>
  </si>
  <si>
    <t xml:space="preserve">POT-115 </t>
  </si>
  <si>
    <t>Catavi - Sacaca</t>
  </si>
  <si>
    <t>SAC-115</t>
  </si>
  <si>
    <t>Sacaca - Coboce</t>
  </si>
  <si>
    <t>CBC -115</t>
  </si>
  <si>
    <t>Senkata - Kenko 1 (T)</t>
  </si>
  <si>
    <t xml:space="preserve">SEN-115 </t>
  </si>
  <si>
    <t xml:space="preserve">KEN-115 </t>
  </si>
  <si>
    <t>Senkata - Kenko 2 (T)</t>
  </si>
  <si>
    <t>KEN-115</t>
  </si>
  <si>
    <t>Punutuma -Atocha</t>
  </si>
  <si>
    <t>PUN-115</t>
  </si>
  <si>
    <t>ATO-115</t>
  </si>
  <si>
    <t>Sacaba  - Arocagua</t>
  </si>
  <si>
    <t>SAB-115</t>
  </si>
  <si>
    <t>Santa Isabel - Sacaba</t>
  </si>
  <si>
    <t>Bolognia - Cota Cota</t>
  </si>
  <si>
    <t>BOL-115</t>
  </si>
  <si>
    <t>COT-115</t>
  </si>
  <si>
    <t xml:space="preserve">Bolognia - Bahai </t>
  </si>
  <si>
    <t>TBA-115</t>
  </si>
  <si>
    <t>Pampahasi - Bahai</t>
  </si>
  <si>
    <t>PAM-115</t>
  </si>
  <si>
    <t>Aranjuez - Mariaca</t>
  </si>
  <si>
    <t>ARJ-069</t>
  </si>
  <si>
    <t>MAR-069</t>
  </si>
  <si>
    <t>Aranjuez - Sucre</t>
  </si>
  <si>
    <t>SUC-69</t>
  </si>
  <si>
    <t>Mariaca - Don Diego</t>
  </si>
  <si>
    <t>DDI-069</t>
  </si>
  <si>
    <t>Don Diego - Karachipampa</t>
  </si>
  <si>
    <t>KAR-069</t>
  </si>
  <si>
    <t>Karachipampa - Potosí</t>
  </si>
  <si>
    <t>POT-069</t>
  </si>
  <si>
    <t>Corani - Arocagua</t>
  </si>
  <si>
    <t>Catavi - Cataricagua</t>
  </si>
  <si>
    <t>Cataricagua - Vinto</t>
  </si>
  <si>
    <t>Carrasco - Chimoré</t>
  </si>
  <si>
    <t>CAR-230</t>
  </si>
  <si>
    <t>CHI-230</t>
  </si>
  <si>
    <t>Carrasco - Santiváñez</t>
  </si>
  <si>
    <t>Carrasco - Warnes</t>
  </si>
  <si>
    <t>WAR-230</t>
  </si>
  <si>
    <t>Chimoré - San José</t>
  </si>
  <si>
    <t>SJO-230</t>
  </si>
  <si>
    <t>Chuspipata - Cumbre</t>
  </si>
  <si>
    <t>CUM-115</t>
  </si>
  <si>
    <t>Kenko - Mallasa</t>
  </si>
  <si>
    <t>MAL-115</t>
  </si>
  <si>
    <t>Mallasa - Cota Cota</t>
  </si>
  <si>
    <t>Pampahasi - Cumbre</t>
  </si>
  <si>
    <t>Paracaya - Qollpana</t>
  </si>
  <si>
    <t>PAY-115</t>
  </si>
  <si>
    <t>QOL-115</t>
  </si>
  <si>
    <t>Potosí - Punutuma</t>
  </si>
  <si>
    <t>POT-115</t>
  </si>
  <si>
    <t>Sacaba - Paracaya</t>
  </si>
  <si>
    <t>Warnes - Guaracachi</t>
  </si>
  <si>
    <t>GCH-230</t>
  </si>
  <si>
    <t>Arboleda - Urubó</t>
  </si>
  <si>
    <t>ARB-230</t>
  </si>
  <si>
    <t>URU-230</t>
  </si>
  <si>
    <t>Carrasco - Arboleda</t>
  </si>
  <si>
    <t>Santiváñez - Sucre</t>
  </si>
  <si>
    <t>SUC-230</t>
  </si>
  <si>
    <t>Sucre - Punutuma</t>
  </si>
  <si>
    <t>Fuente: Formularios de Información del sector eléctrico ISE-150 - CNDC</t>
  </si>
  <si>
    <t>Nota: La empresas de transmisisión deben declarar hasta el 20 de enero de 2017 información del Formulario ISE 150 correspondiente a la gestión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</si>
</sst>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(* #,##0.00_);_(* \(#,##0.00\);_(* &quot;-&quot;??_);_(@_)"/>
    <numFmt numFmtId="164" formatCode="_-* #,##0\ _€_-;\-* #,##0\ _€_-;_-* &quot;-&quot;\ _€_-;_-@_-"/>
    <numFmt numFmtId="165" formatCode="_-* #,##0.00\ _€_-;\-* #,##0.00\ _€_-;_-* &quot;-&quot;??\ _€_-;_-@_-"/>
    <numFmt numFmtId="166" formatCode="#,##0.0"/>
    <numFmt numFmtId="167" formatCode="#.##000"/>
    <numFmt numFmtId="168" formatCode="_ * #,##0.00_ ;_ * \-#,##0.00_ ;_ * &quot;-&quot;??_ ;_ @_ "/>
    <numFmt numFmtId="169" formatCode="\$#,#00"/>
    <numFmt numFmtId="170" formatCode="#."/>
    <numFmt numFmtId="171" formatCode="_([$€]* #,##0.00_);_([$€]* \(#,##0.00\);_([$€]* &quot;-&quot;??_);_(@_)"/>
    <numFmt numFmtId="172" formatCode="_-[$€]* #,##0.00_-;\-[$€]* #,##0.00_-;_-[$€]* &quot;-&quot;??_-;_-@_-"/>
    <numFmt numFmtId="173" formatCode="#,#00"/>
    <numFmt numFmtId="174" formatCode="_ * #,##0_ ;_ * \-#,##0_ ;_ * &quot;-&quot;_ ;_ @_ "/>
    <numFmt numFmtId="175" formatCode="_-* #,##0.00\ _p_t_a_-;\-* #,##0.00\ _p_t_a_-;_-* &quot;-&quot;??\ _p_t_a_-;_-@_-"/>
    <numFmt numFmtId="176" formatCode="_-* #,##0.00\ _P_t_s_-;\-* #,##0.00\ _P_t_s_-;_-* &quot;-&quot;??\ _P_t_s_-;_-@_-"/>
    <numFmt numFmtId="177" formatCode="mmm"/>
    <numFmt numFmtId="178" formatCode="#,##0.000\ "/>
    <numFmt numFmtId="180" formatCode="%#,#00"/>
    <numFmt numFmtId="181" formatCode="0.0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color theme="0"/>
      <name val="Agency FB"/>
      <family val="2"/>
    </font>
    <font>
      <b/>
      <sz val="14"/>
      <color theme="9" tint="-0.249977111117893"/>
      <name val="Agency FB"/>
      <family val="2"/>
    </font>
    <font>
      <b/>
      <sz val="10"/>
      <name val="Arial"/>
      <family val="2"/>
    </font>
    <font>
      <b/>
      <sz val="7"/>
      <color indexed="8"/>
      <name val="Arial"/>
      <family val="2"/>
    </font>
    <font>
      <b/>
      <sz val="7"/>
      <name val="Arial"/>
      <family val="2"/>
    </font>
    <font>
      <sz val="7"/>
      <color indexed="63"/>
      <name val="Gill Sans"/>
    </font>
    <font>
      <sz val="11"/>
      <name val="Calibri"/>
      <family val="2"/>
      <scheme val="minor"/>
    </font>
    <font>
      <b/>
      <sz val="7"/>
      <color indexed="63"/>
      <name val="Gill Sans"/>
    </font>
    <font>
      <b/>
      <sz val="8"/>
      <color indexed="63"/>
      <name val="Gill Sans"/>
    </font>
    <font>
      <sz val="6"/>
      <name val="Agency FB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sz val="1"/>
      <color indexed="8"/>
      <name val="Courier"/>
      <family val="3"/>
    </font>
    <font>
      <sz val="10"/>
      <name val="Times New Roman"/>
      <family val="1"/>
    </font>
    <font>
      <sz val="1"/>
      <color indexed="16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2"/>
      <name val="Arial"/>
      <family val="2"/>
    </font>
    <font>
      <b/>
      <sz val="1"/>
      <color indexed="16"/>
      <name val="Courier"/>
      <family val="3"/>
    </font>
    <font>
      <sz val="10"/>
      <color indexed="20"/>
      <name val="Arial"/>
      <family val="2"/>
    </font>
    <font>
      <sz val="10"/>
      <color indexed="60"/>
      <name val="Arial"/>
      <family val="2"/>
    </font>
    <font>
      <sz val="11"/>
      <color rgb="FF000000"/>
      <name val="Calibri"/>
      <family val="2"/>
    </font>
    <font>
      <b/>
      <sz val="12"/>
      <color indexed="43"/>
      <name val="Verdana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b/>
      <sz val="9"/>
      <color indexed="9"/>
      <name val="Gill Sans"/>
    </font>
    <font>
      <sz val="10"/>
      <color indexed="18"/>
      <name val="Arial"/>
      <family val="2"/>
    </font>
    <font>
      <sz val="7"/>
      <name val="Gill Sans"/>
    </font>
    <font>
      <sz val="10"/>
      <name val="Courier New"/>
      <family val="3"/>
    </font>
    <font>
      <sz val="8"/>
      <color indexed="63"/>
      <name val="ITC Eras"/>
    </font>
  </fonts>
  <fills count="3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6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/>
      </bottom>
      <diagonal/>
    </border>
    <border>
      <left/>
      <right/>
      <top style="thin">
        <color theme="9"/>
      </top>
      <bottom/>
      <diagonal/>
    </border>
    <border>
      <left/>
      <right/>
      <top/>
      <bottom style="thin">
        <color theme="9"/>
      </bottom>
      <diagonal/>
    </border>
    <border>
      <left/>
      <right/>
      <top/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/>
      <top style="thin">
        <color theme="9" tint="-0.2499465926084170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51"/>
      </left>
      <right style="thick">
        <color indexed="51"/>
      </right>
      <top style="thick">
        <color indexed="51"/>
      </top>
      <bottom style="thick">
        <color indexed="5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85">
    <xf numFmtId="0" fontId="0" fillId="0" borderId="0"/>
    <xf numFmtId="0" fontId="3" fillId="0" borderId="0"/>
    <xf numFmtId="0" fontId="1" fillId="0" borderId="0"/>
    <xf numFmtId="0" fontId="3" fillId="0" borderId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7" fillId="21" borderId="11" applyNumberFormat="0" applyAlignment="0" applyProtection="0"/>
    <xf numFmtId="0" fontId="17" fillId="21" borderId="11" applyNumberFormat="0" applyAlignment="0" applyProtection="0"/>
    <xf numFmtId="0" fontId="18" fillId="22" borderId="12" applyNumberFormat="0" applyAlignment="0" applyProtection="0"/>
    <xf numFmtId="0" fontId="18" fillId="22" borderId="12" applyNumberFormat="0" applyAlignment="0" applyProtection="0"/>
    <xf numFmtId="0" fontId="19" fillId="0" borderId="13" applyNumberFormat="0" applyFill="0" applyAlignment="0" applyProtection="0"/>
    <xf numFmtId="0" fontId="19" fillId="0" borderId="13" applyNumberFormat="0" applyFill="0" applyAlignment="0" applyProtection="0"/>
    <xf numFmtId="167" fontId="20" fillId="0" borderId="0">
      <protection locked="0"/>
    </xf>
    <xf numFmtId="43" fontId="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169" fontId="20" fillId="0" borderId="0">
      <protection locked="0"/>
    </xf>
    <xf numFmtId="0" fontId="3" fillId="0" borderId="0" applyFont="0" applyFill="0" applyBorder="0" applyAlignment="0" applyProtection="0"/>
    <xf numFmtId="170" fontId="22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25" fillId="12" borderId="11" applyNumberFormat="0" applyAlignment="0" applyProtection="0"/>
    <xf numFmtId="0" fontId="25" fillId="12" borderId="11" applyNumberFormat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0" fillId="0" borderId="0">
      <protection locked="0"/>
    </xf>
    <xf numFmtId="0" fontId="26" fillId="0" borderId="0" applyFont="0" applyFill="0" applyBorder="0" applyAlignment="0" applyProtection="0"/>
    <xf numFmtId="0" fontId="20" fillId="0" borderId="0">
      <protection locked="0"/>
    </xf>
    <xf numFmtId="0" fontId="26" fillId="0" borderId="0" applyFont="0" applyFill="0" applyBorder="0" applyAlignment="0" applyProtection="0"/>
    <xf numFmtId="0" fontId="20" fillId="0" borderId="0">
      <protection locked="0"/>
    </xf>
    <xf numFmtId="0" fontId="26" fillId="0" borderId="0" applyFont="0" applyFill="0" applyBorder="0" applyAlignment="0" applyProtection="0"/>
    <xf numFmtId="0" fontId="20" fillId="0" borderId="0">
      <protection locked="0"/>
    </xf>
    <xf numFmtId="0" fontId="26" fillId="0" borderId="0" applyFont="0" applyFill="0" applyBorder="0" applyAlignment="0" applyProtection="0"/>
    <xf numFmtId="0" fontId="20" fillId="0" borderId="0">
      <protection locked="0"/>
    </xf>
    <xf numFmtId="0" fontId="26" fillId="0" borderId="0" applyFont="0" applyFill="0" applyBorder="0" applyAlignment="0" applyProtection="0"/>
    <xf numFmtId="0" fontId="20" fillId="0" borderId="0">
      <protection locked="0"/>
    </xf>
    <xf numFmtId="0" fontId="26" fillId="0" borderId="0" applyFont="0" applyFill="0" applyBorder="0" applyAlignment="0" applyProtection="0"/>
    <xf numFmtId="0" fontId="20" fillId="0" borderId="0">
      <protection locked="0"/>
    </xf>
    <xf numFmtId="173" fontId="20" fillId="0" borderId="0">
      <protection locked="0"/>
    </xf>
    <xf numFmtId="167" fontId="20" fillId="0" borderId="0">
      <protection locked="0"/>
    </xf>
    <xf numFmtId="170" fontId="22" fillId="0" borderId="0">
      <protection locked="0"/>
    </xf>
    <xf numFmtId="173" fontId="20" fillId="0" borderId="0">
      <protection locked="0"/>
    </xf>
    <xf numFmtId="170" fontId="27" fillId="0" borderId="0">
      <protection locked="0"/>
    </xf>
    <xf numFmtId="0" fontId="23" fillId="0" borderId="0">
      <protection locked="0"/>
    </xf>
    <xf numFmtId="170" fontId="27" fillId="0" borderId="0">
      <protection locked="0"/>
    </xf>
    <xf numFmtId="0" fontId="23" fillId="0" borderId="0">
      <protection locked="0"/>
    </xf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17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69" fontId="20" fillId="0" borderId="0">
      <protection locked="0"/>
    </xf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1" fillId="0" borderId="0"/>
    <xf numFmtId="0" fontId="21" fillId="0" borderId="0"/>
    <xf numFmtId="0" fontId="1" fillId="0" borderId="0"/>
    <xf numFmtId="0" fontId="21" fillId="0" borderId="0"/>
    <xf numFmtId="0" fontId="1" fillId="0" borderId="0"/>
    <xf numFmtId="0" fontId="3" fillId="0" borderId="0"/>
    <xf numFmtId="0" fontId="21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8" borderId="14" applyNumberFormat="0" applyFont="0" applyAlignment="0" applyProtection="0"/>
    <xf numFmtId="0" fontId="3" fillId="28" borderId="14" applyNumberFormat="0" applyFont="0" applyAlignment="0" applyProtection="0"/>
    <xf numFmtId="0" fontId="31" fillId="29" borderId="15">
      <alignment horizontal="center" vertical="center"/>
    </xf>
    <xf numFmtId="0" fontId="32" fillId="0" borderId="16">
      <alignment horizontal="center"/>
    </xf>
    <xf numFmtId="180" fontId="20" fillId="0" borderId="0">
      <protection locked="0"/>
    </xf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4" fillId="21" borderId="17" applyNumberFormat="0" applyAlignment="0" applyProtection="0"/>
    <xf numFmtId="0" fontId="34" fillId="21" borderId="17" applyNumberFormat="0" applyAlignment="0" applyProtection="0"/>
    <xf numFmtId="0" fontId="3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21" applyNumberFormat="0" applyFill="0" applyAlignment="0" applyProtection="0"/>
    <xf numFmtId="0" fontId="40" fillId="0" borderId="21" applyNumberFormat="0" applyFill="0" applyAlignment="0" applyProtection="0"/>
  </cellStyleXfs>
  <cellXfs count="92">
    <xf numFmtId="0" fontId="0" fillId="0" borderId="0" xfId="0"/>
    <xf numFmtId="0" fontId="5" fillId="3" borderId="0" xfId="1" applyFont="1" applyFill="1" applyAlignment="1">
      <alignment vertical="center"/>
    </xf>
    <xf numFmtId="0" fontId="1" fillId="3" borderId="0" xfId="2" applyFill="1"/>
    <xf numFmtId="0" fontId="4" fillId="4" borderId="0" xfId="1" applyFont="1" applyFill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3" fillId="3" borderId="0" xfId="1" applyFill="1"/>
    <xf numFmtId="0" fontId="7" fillId="5" borderId="3" xfId="3" applyFont="1" applyFill="1" applyBorder="1" applyAlignment="1">
      <alignment horizontal="center" vertical="center"/>
    </xf>
    <xf numFmtId="0" fontId="7" fillId="5" borderId="5" xfId="3" applyFont="1" applyFill="1" applyBorder="1" applyAlignment="1">
      <alignment horizontal="center" vertical="center"/>
    </xf>
    <xf numFmtId="0" fontId="3" fillId="5" borderId="5" xfId="3" applyFill="1" applyBorder="1"/>
    <xf numFmtId="0" fontId="3" fillId="5" borderId="0" xfId="1" applyFill="1" applyBorder="1"/>
    <xf numFmtId="0" fontId="3" fillId="5" borderId="6" xfId="1" applyFill="1" applyBorder="1"/>
    <xf numFmtId="0" fontId="9" fillId="3" borderId="7" xfId="1" applyFont="1" applyFill="1" applyBorder="1" applyAlignment="1">
      <alignment horizontal="left" vertical="center" wrapText="1"/>
    </xf>
    <xf numFmtId="165" fontId="9" fillId="0" borderId="0" xfId="1" applyNumberFormat="1" applyFont="1" applyFill="1" applyBorder="1" applyAlignment="1">
      <alignment vertical="center" wrapText="1"/>
    </xf>
    <xf numFmtId="165" fontId="9" fillId="3" borderId="0" xfId="1" applyNumberFormat="1" applyFont="1" applyFill="1" applyBorder="1" applyAlignment="1">
      <alignment vertical="center" wrapText="1"/>
    </xf>
    <xf numFmtId="10" fontId="9" fillId="3" borderId="0" xfId="1" applyNumberFormat="1" applyFont="1" applyFill="1" applyBorder="1" applyAlignment="1">
      <alignment vertical="center" wrapText="1"/>
    </xf>
    <xf numFmtId="10" fontId="1" fillId="3" borderId="0" xfId="2" applyNumberFormat="1" applyFill="1"/>
    <xf numFmtId="0" fontId="2" fillId="3" borderId="0" xfId="2" applyFont="1" applyFill="1"/>
    <xf numFmtId="0" fontId="10" fillId="3" borderId="0" xfId="2" applyFont="1" applyFill="1"/>
    <xf numFmtId="165" fontId="9" fillId="0" borderId="0" xfId="1" applyNumberFormat="1" applyFont="1" applyFill="1" applyBorder="1" applyAlignment="1">
      <alignment horizontal="right" vertical="center" wrapText="1"/>
    </xf>
    <xf numFmtId="0" fontId="10" fillId="6" borderId="0" xfId="2" applyFont="1" applyFill="1"/>
    <xf numFmtId="0" fontId="9" fillId="3" borderId="0" xfId="1" applyFont="1" applyFill="1" applyBorder="1" applyAlignment="1">
      <alignment horizontal="center" vertical="center" wrapText="1"/>
    </xf>
    <xf numFmtId="165" fontId="11" fillId="3" borderId="1" xfId="1" applyNumberFormat="1" applyFont="1" applyFill="1" applyBorder="1" applyAlignment="1">
      <alignment horizontal="right" vertical="center" wrapText="1"/>
    </xf>
    <xf numFmtId="10" fontId="11" fillId="3" borderId="1" xfId="1" applyNumberFormat="1" applyFont="1" applyFill="1" applyBorder="1" applyAlignment="1">
      <alignment vertical="center" wrapText="1"/>
    </xf>
    <xf numFmtId="165" fontId="2" fillId="6" borderId="0" xfId="2" applyNumberFormat="1" applyFont="1" applyFill="1"/>
    <xf numFmtId="0" fontId="2" fillId="6" borderId="0" xfId="2" applyFont="1" applyFill="1"/>
    <xf numFmtId="0" fontId="9" fillId="3" borderId="6" xfId="1" applyFont="1" applyFill="1" applyBorder="1" applyAlignment="1">
      <alignment horizontal="left" vertical="center" wrapText="1"/>
    </xf>
    <xf numFmtId="165" fontId="11" fillId="3" borderId="0" xfId="1" applyNumberFormat="1" applyFont="1" applyFill="1" applyBorder="1" applyAlignment="1">
      <alignment vertical="center" wrapText="1"/>
    </xf>
    <xf numFmtId="0" fontId="9" fillId="3" borderId="8" xfId="1" applyFont="1" applyFill="1" applyBorder="1" applyAlignment="1">
      <alignment horizontal="left" vertical="center" wrapText="1"/>
    </xf>
    <xf numFmtId="165" fontId="9" fillId="0" borderId="8" xfId="1" applyNumberFormat="1" applyFont="1" applyFill="1" applyBorder="1" applyAlignment="1">
      <alignment horizontal="right" vertical="center" wrapText="1"/>
    </xf>
    <xf numFmtId="165" fontId="9" fillId="0" borderId="5" xfId="1" applyNumberFormat="1" applyFont="1" applyFill="1" applyBorder="1" applyAlignment="1">
      <alignment horizontal="right" vertical="center" wrapText="1"/>
    </xf>
    <xf numFmtId="165" fontId="9" fillId="3" borderId="5" xfId="1" applyNumberFormat="1" applyFont="1" applyFill="1" applyBorder="1" applyAlignment="1">
      <alignment vertical="center" wrapText="1"/>
    </xf>
    <xf numFmtId="10" fontId="9" fillId="3" borderId="4" xfId="1" applyNumberFormat="1" applyFont="1" applyFill="1" applyBorder="1" applyAlignment="1">
      <alignment vertical="center" wrapText="1"/>
    </xf>
    <xf numFmtId="165" fontId="9" fillId="3" borderId="0" xfId="1" applyNumberFormat="1" applyFont="1" applyFill="1" applyBorder="1" applyAlignment="1">
      <alignment horizontal="right" vertical="center" wrapText="1"/>
    </xf>
    <xf numFmtId="10" fontId="11" fillId="3" borderId="9" xfId="1" applyNumberFormat="1" applyFont="1" applyFill="1" applyBorder="1" applyAlignment="1">
      <alignment vertical="center" wrapText="1"/>
    </xf>
    <xf numFmtId="166" fontId="1" fillId="3" borderId="0" xfId="2" applyNumberFormat="1" applyFill="1"/>
    <xf numFmtId="0" fontId="9" fillId="5" borderId="0" xfId="1" applyFont="1" applyFill="1" applyBorder="1" applyAlignment="1">
      <alignment horizontal="center" vertical="center" wrapText="1"/>
    </xf>
    <xf numFmtId="0" fontId="9" fillId="5" borderId="0" xfId="1" applyFont="1" applyFill="1" applyBorder="1" applyAlignment="1">
      <alignment horizontal="left" vertical="center" wrapText="1"/>
    </xf>
    <xf numFmtId="165" fontId="12" fillId="3" borderId="1" xfId="1" applyNumberFormat="1" applyFont="1" applyFill="1" applyBorder="1" applyAlignment="1">
      <alignment horizontal="right" vertical="center" wrapText="1"/>
    </xf>
    <xf numFmtId="10" fontId="12" fillId="3" borderId="1" xfId="1" applyNumberFormat="1" applyFont="1" applyFill="1" applyBorder="1" applyAlignment="1">
      <alignment vertical="center" wrapText="1"/>
    </xf>
    <xf numFmtId="0" fontId="13" fillId="5" borderId="0" xfId="3" applyFont="1" applyFill="1" applyBorder="1" applyAlignment="1">
      <alignment horizontal="left" wrapText="1"/>
    </xf>
    <xf numFmtId="0" fontId="3" fillId="3" borderId="0" xfId="3" applyFill="1"/>
    <xf numFmtId="0" fontId="41" fillId="3" borderId="0" xfId="3" applyFont="1" applyFill="1" applyAlignment="1">
      <alignment horizontal="left"/>
    </xf>
    <xf numFmtId="0" fontId="3" fillId="5" borderId="0" xfId="3" applyFill="1"/>
    <xf numFmtId="0" fontId="3" fillId="5" borderId="0" xfId="3" applyFill="1" applyBorder="1"/>
    <xf numFmtId="0" fontId="41" fillId="5" borderId="0" xfId="3" applyFont="1" applyFill="1" applyBorder="1"/>
    <xf numFmtId="0" fontId="7" fillId="5" borderId="10" xfId="3" applyFont="1" applyFill="1" applyBorder="1" applyAlignment="1">
      <alignment horizontal="center" vertical="center"/>
    </xf>
    <xf numFmtId="0" fontId="7" fillId="5" borderId="1" xfId="3" applyFont="1" applyFill="1" applyBorder="1" applyAlignment="1">
      <alignment horizontal="center" vertical="center"/>
    </xf>
    <xf numFmtId="0" fontId="9" fillId="5" borderId="0" xfId="3" applyFont="1" applyFill="1" applyBorder="1"/>
    <xf numFmtId="0" fontId="9" fillId="0" borderId="0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center" vertical="center" wrapText="1"/>
    </xf>
    <xf numFmtId="1" fontId="9" fillId="0" borderId="0" xfId="1" applyNumberFormat="1" applyFont="1" applyFill="1" applyBorder="1" applyAlignment="1">
      <alignment horizontal="center" vertical="center" wrapText="1"/>
    </xf>
    <xf numFmtId="181" fontId="9" fillId="0" borderId="0" xfId="1" applyNumberFormat="1" applyFont="1" applyFill="1" applyBorder="1" applyAlignment="1">
      <alignment horizontal="center" vertical="center" wrapText="1"/>
    </xf>
    <xf numFmtId="0" fontId="42" fillId="5" borderId="0" xfId="3" applyFont="1" applyFill="1" applyBorder="1" applyAlignment="1">
      <alignment horizontal="left" indent="1"/>
    </xf>
    <xf numFmtId="0" fontId="3" fillId="0" borderId="0" xfId="3" applyFill="1"/>
    <xf numFmtId="0" fontId="42" fillId="0" borderId="0" xfId="3" applyFont="1" applyFill="1" applyBorder="1"/>
    <xf numFmtId="0" fontId="3" fillId="0" borderId="0" xfId="3" applyFill="1" applyBorder="1"/>
    <xf numFmtId="0" fontId="42" fillId="0" borderId="0" xfId="3" applyFont="1" applyFill="1" applyBorder="1" applyAlignment="1">
      <alignment horizontal="left" indent="1"/>
    </xf>
    <xf numFmtId="0" fontId="3" fillId="0" borderId="0" xfId="3" applyFont="1" applyFill="1" applyBorder="1"/>
    <xf numFmtId="1" fontId="43" fillId="0" borderId="0" xfId="1" applyNumberFormat="1" applyFont="1" applyFill="1" applyBorder="1" applyAlignment="1">
      <alignment horizontal="center" vertical="center" wrapText="1"/>
    </xf>
    <xf numFmtId="0" fontId="44" fillId="0" borderId="0" xfId="3" applyFont="1" applyFill="1" applyBorder="1" applyAlignment="1">
      <alignment horizontal="left" indent="8"/>
    </xf>
    <xf numFmtId="0" fontId="3" fillId="0" borderId="0" xfId="3" applyFont="1" applyFill="1" applyBorder="1" applyAlignment="1">
      <alignment horizontal="left" indent="3"/>
    </xf>
    <xf numFmtId="0" fontId="43" fillId="0" borderId="0" xfId="1" applyFont="1" applyFill="1" applyBorder="1" applyAlignment="1">
      <alignment horizontal="center" vertical="center" wrapText="1"/>
    </xf>
    <xf numFmtId="0" fontId="43" fillId="0" borderId="0" xfId="1" applyFont="1" applyFill="1" applyBorder="1" applyAlignment="1">
      <alignment horizontal="left" vertical="center" wrapText="1"/>
    </xf>
    <xf numFmtId="181" fontId="43" fillId="0" borderId="0" xfId="1" applyNumberFormat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left" vertical="center" wrapText="1"/>
    </xf>
    <xf numFmtId="0" fontId="9" fillId="0" borderId="5" xfId="1" applyFont="1" applyFill="1" applyBorder="1" applyAlignment="1">
      <alignment horizontal="center" vertical="center" wrapText="1"/>
    </xf>
    <xf numFmtId="1" fontId="9" fillId="0" borderId="5" xfId="1" applyNumberFormat="1" applyFont="1" applyFill="1" applyBorder="1" applyAlignment="1">
      <alignment horizontal="center" vertical="center" wrapText="1"/>
    </xf>
    <xf numFmtId="181" fontId="9" fillId="0" borderId="5" xfId="1" applyNumberFormat="1" applyFont="1" applyFill="1" applyBorder="1" applyAlignment="1">
      <alignment horizontal="center" vertical="center" wrapText="1"/>
    </xf>
    <xf numFmtId="0" fontId="9" fillId="5" borderId="0" xfId="3" applyFont="1" applyFill="1" applyBorder="1" applyAlignment="1">
      <alignment horizontal="left" vertical="center"/>
    </xf>
    <xf numFmtId="2" fontId="3" fillId="5" borderId="0" xfId="3" applyNumberFormat="1" applyFill="1"/>
    <xf numFmtId="181" fontId="3" fillId="3" borderId="0" xfId="3" applyNumberFormat="1" applyFill="1"/>
    <xf numFmtId="0" fontId="9" fillId="3" borderId="0" xfId="3" applyFont="1" applyFill="1"/>
    <xf numFmtId="0" fontId="45" fillId="3" borderId="0" xfId="3" applyFont="1" applyFill="1" applyAlignment="1">
      <alignment horizontal="center"/>
    </xf>
    <xf numFmtId="0" fontId="13" fillId="5" borderId="10" xfId="3" applyFont="1" applyFill="1" applyBorder="1" applyAlignment="1">
      <alignment horizontal="left" wrapText="1"/>
    </xf>
    <xf numFmtId="0" fontId="13" fillId="5" borderId="0" xfId="3" applyFont="1" applyFill="1" applyBorder="1" applyAlignment="1">
      <alignment horizontal="left" wrapText="1"/>
    </xf>
    <xf numFmtId="0" fontId="9" fillId="3" borderId="0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left" vertical="center" wrapText="1"/>
    </xf>
    <xf numFmtId="0" fontId="9" fillId="3" borderId="5" xfId="1" applyFont="1" applyFill="1" applyBorder="1" applyAlignment="1">
      <alignment horizontal="center" vertical="center" wrapText="1"/>
    </xf>
    <xf numFmtId="0" fontId="11" fillId="5" borderId="1" xfId="1" applyFont="1" applyFill="1" applyBorder="1" applyAlignment="1">
      <alignment horizontal="left" vertical="center" wrapText="1"/>
    </xf>
    <xf numFmtId="0" fontId="12" fillId="5" borderId="1" xfId="1" applyFont="1" applyFill="1" applyBorder="1" applyAlignment="1">
      <alignment horizontal="left" vertical="center" wrapText="1"/>
    </xf>
    <xf numFmtId="0" fontId="4" fillId="2" borderId="0" xfId="1" applyFont="1" applyFill="1" applyAlignment="1">
      <alignment horizontal="center" vertical="center"/>
    </xf>
    <xf numFmtId="0" fontId="4" fillId="4" borderId="0" xfId="1" applyFont="1" applyFill="1" applyAlignment="1">
      <alignment horizontal="center" vertical="center"/>
    </xf>
    <xf numFmtId="0" fontId="6" fillId="5" borderId="1" xfId="3" applyFont="1" applyFill="1" applyBorder="1" applyAlignment="1">
      <alignment horizontal="center" wrapText="1"/>
    </xf>
    <xf numFmtId="0" fontId="7" fillId="5" borderId="2" xfId="3" applyFont="1" applyFill="1" applyBorder="1" applyAlignment="1">
      <alignment horizontal="center" vertical="center"/>
    </xf>
    <xf numFmtId="0" fontId="7" fillId="5" borderId="0" xfId="3" applyFont="1" applyFill="1" applyBorder="1" applyAlignment="1">
      <alignment horizontal="center" vertical="center" wrapText="1"/>
    </xf>
    <xf numFmtId="0" fontId="8" fillId="5" borderId="0" xfId="3" applyFont="1" applyFill="1" applyBorder="1" applyAlignment="1">
      <alignment horizontal="center" vertical="center" wrapText="1"/>
    </xf>
    <xf numFmtId="0" fontId="7" fillId="5" borderId="0" xfId="3" applyFont="1" applyFill="1" applyBorder="1" applyAlignment="1">
      <alignment horizontal="center" vertical="center"/>
    </xf>
    <xf numFmtId="0" fontId="7" fillId="5" borderId="4" xfId="3" applyFont="1" applyFill="1" applyBorder="1" applyAlignment="1">
      <alignment horizontal="center" vertical="center"/>
    </xf>
    <xf numFmtId="0" fontId="7" fillId="5" borderId="5" xfId="3" applyFont="1" applyFill="1" applyBorder="1" applyAlignment="1">
      <alignment horizontal="center" vertical="center"/>
    </xf>
    <xf numFmtId="0" fontId="7" fillId="5" borderId="10" xfId="3" applyFont="1" applyFill="1" applyBorder="1" applyAlignment="1">
      <alignment horizontal="center" vertical="center"/>
    </xf>
    <xf numFmtId="0" fontId="7" fillId="5" borderId="10" xfId="3" applyFont="1" applyFill="1" applyBorder="1" applyAlignment="1">
      <alignment horizontal="center" vertical="center" wrapText="1"/>
    </xf>
    <xf numFmtId="0" fontId="7" fillId="5" borderId="5" xfId="3" applyFont="1" applyFill="1" applyBorder="1" applyAlignment="1">
      <alignment horizontal="center" vertical="center" wrapText="1"/>
    </xf>
  </cellXfs>
  <cellStyles count="185">
    <cellStyle name="20% - Énfasis1 2" xfId="4"/>
    <cellStyle name="20% - Énfasis1 3" xfId="5"/>
    <cellStyle name="20% - Énfasis2 2" xfId="6"/>
    <cellStyle name="20% - Énfasis2 3" xfId="7"/>
    <cellStyle name="20% - Énfasis3 2" xfId="8"/>
    <cellStyle name="20% - Énfasis3 3" xfId="9"/>
    <cellStyle name="20% - Énfasis4 2" xfId="10"/>
    <cellStyle name="20% - Énfasis4 3" xfId="11"/>
    <cellStyle name="20% - Énfasis5 2" xfId="12"/>
    <cellStyle name="20% - Énfasis5 3" xfId="13"/>
    <cellStyle name="20% - Énfasis6 2" xfId="14"/>
    <cellStyle name="20% - Énfasis6 3" xfId="15"/>
    <cellStyle name="40% - Énfasis1 2" xfId="16"/>
    <cellStyle name="40% - Énfasis1 3" xfId="17"/>
    <cellStyle name="40% - Énfasis2 2" xfId="18"/>
    <cellStyle name="40% - Énfasis2 3" xfId="19"/>
    <cellStyle name="40% - Énfasis3 2" xfId="20"/>
    <cellStyle name="40% - Énfasis3 3" xfId="21"/>
    <cellStyle name="40% - Énfasis4 2" xfId="22"/>
    <cellStyle name="40% - Énfasis4 3" xfId="23"/>
    <cellStyle name="40% - Énfasis5 2" xfId="24"/>
    <cellStyle name="40% - Énfasis5 3" xfId="25"/>
    <cellStyle name="40% - Énfasis6 2" xfId="26"/>
    <cellStyle name="40% - Énfasis6 3" xfId="27"/>
    <cellStyle name="60% - Énfasis1 2" xfId="28"/>
    <cellStyle name="60% - Énfasis1 3" xfId="29"/>
    <cellStyle name="60% - Énfasis2 2" xfId="30"/>
    <cellStyle name="60% - Énfasis2 3" xfId="31"/>
    <cellStyle name="60% - Énfasis3 2" xfId="32"/>
    <cellStyle name="60% - Énfasis3 3" xfId="33"/>
    <cellStyle name="60% - Énfasis4 2" xfId="34"/>
    <cellStyle name="60% - Énfasis4 3" xfId="35"/>
    <cellStyle name="60% - Énfasis5 2" xfId="36"/>
    <cellStyle name="60% - Énfasis5 3" xfId="37"/>
    <cellStyle name="60% - Énfasis6 2" xfId="38"/>
    <cellStyle name="60% - Énfasis6 3" xfId="39"/>
    <cellStyle name="Buena 2" xfId="40"/>
    <cellStyle name="Buena 3" xfId="41"/>
    <cellStyle name="Cálculo 2" xfId="42"/>
    <cellStyle name="Cálculo 3" xfId="43"/>
    <cellStyle name="Celda de comprobación 2" xfId="44"/>
    <cellStyle name="Celda de comprobación 3" xfId="45"/>
    <cellStyle name="Celda vinculada 2" xfId="46"/>
    <cellStyle name="Celda vinculada 3" xfId="47"/>
    <cellStyle name="Comma" xfId="48"/>
    <cellStyle name="Comma 2" xfId="49"/>
    <cellStyle name="Comma 3" xfId="50"/>
    <cellStyle name="Comma 4" xfId="51"/>
    <cellStyle name="Comma 5" xfId="52"/>
    <cellStyle name="Comma 6" xfId="53"/>
    <cellStyle name="Comma_Nov09" xfId="54"/>
    <cellStyle name="Comma0" xfId="55"/>
    <cellStyle name="Currency" xfId="56"/>
    <cellStyle name="Currency0" xfId="57"/>
    <cellStyle name="Date" xfId="58"/>
    <cellStyle name="Date 2" xfId="59"/>
    <cellStyle name="Dia" xfId="60"/>
    <cellStyle name="Encabez1" xfId="61"/>
    <cellStyle name="Encabez2" xfId="62"/>
    <cellStyle name="Encabezado 4 2" xfId="63"/>
    <cellStyle name="Encabezado 4 3" xfId="64"/>
    <cellStyle name="Énfasis1 2" xfId="65"/>
    <cellStyle name="Énfasis1 3" xfId="66"/>
    <cellStyle name="Énfasis2 2" xfId="67"/>
    <cellStyle name="Énfasis2 3" xfId="68"/>
    <cellStyle name="Énfasis3 2" xfId="69"/>
    <cellStyle name="Énfasis3 3" xfId="70"/>
    <cellStyle name="Énfasis4 2" xfId="71"/>
    <cellStyle name="Énfasis4 3" xfId="72"/>
    <cellStyle name="Énfasis5 2" xfId="73"/>
    <cellStyle name="Énfasis5 3" xfId="74"/>
    <cellStyle name="Énfasis6 2" xfId="75"/>
    <cellStyle name="Énfasis6 3" xfId="76"/>
    <cellStyle name="Entrada 2" xfId="77"/>
    <cellStyle name="Entrada 3" xfId="78"/>
    <cellStyle name="Euro" xfId="79"/>
    <cellStyle name="Euro 2" xfId="80"/>
    <cellStyle name="F2" xfId="81"/>
    <cellStyle name="F2 2" xfId="82"/>
    <cellStyle name="F3" xfId="83"/>
    <cellStyle name="F3 2" xfId="84"/>
    <cellStyle name="F4" xfId="85"/>
    <cellStyle name="F4 2" xfId="86"/>
    <cellStyle name="F5" xfId="87"/>
    <cellStyle name="F5 2" xfId="88"/>
    <cellStyle name="F6" xfId="89"/>
    <cellStyle name="F6 2" xfId="90"/>
    <cellStyle name="F7" xfId="91"/>
    <cellStyle name="F7 2" xfId="92"/>
    <cellStyle name="F8" xfId="93"/>
    <cellStyle name="F8 2" xfId="94"/>
    <cellStyle name="Fijo" xfId="95"/>
    <cellStyle name="Financiero" xfId="96"/>
    <cellStyle name="Fixed" xfId="97"/>
    <cellStyle name="Fixed 2" xfId="98"/>
    <cellStyle name="Heading1" xfId="99"/>
    <cellStyle name="Heading1 2" xfId="100"/>
    <cellStyle name="Heading2" xfId="101"/>
    <cellStyle name="Heading2 2" xfId="102"/>
    <cellStyle name="Incorrecto 2" xfId="103"/>
    <cellStyle name="Incorrecto 3" xfId="104"/>
    <cellStyle name="Millares [0] 2" xfId="105"/>
    <cellStyle name="Millares [0] 2 2" xfId="106"/>
    <cellStyle name="Millares [0] 2 3" xfId="107"/>
    <cellStyle name="Millares [0] 3" xfId="108"/>
    <cellStyle name="Millares [0] 4" xfId="109"/>
    <cellStyle name="Millares 10" xfId="110"/>
    <cellStyle name="Millares 2" xfId="111"/>
    <cellStyle name="Millares 2 2" xfId="112"/>
    <cellStyle name="Millares 2 3" xfId="113"/>
    <cellStyle name="Millares 2 4" xfId="114"/>
    <cellStyle name="Millares 2_Cap 3 Transacciones v27042009" xfId="115"/>
    <cellStyle name="Millares 3" xfId="116"/>
    <cellStyle name="Millares 3 2" xfId="117"/>
    <cellStyle name="Millares 4" xfId="118"/>
    <cellStyle name="Millares 5" xfId="119"/>
    <cellStyle name="Millares 5 2" xfId="120"/>
    <cellStyle name="Millares 6" xfId="121"/>
    <cellStyle name="Millares 7" xfId="122"/>
    <cellStyle name="Millares 7 2" xfId="123"/>
    <cellStyle name="Millares 8" xfId="124"/>
    <cellStyle name="Millares 9" xfId="125"/>
    <cellStyle name="Monetario" xfId="126"/>
    <cellStyle name="Neutral 2" xfId="127"/>
    <cellStyle name="Neutral 3" xfId="128"/>
    <cellStyle name="Normal" xfId="0" builtinId="0"/>
    <cellStyle name="Normal 10" xfId="129"/>
    <cellStyle name="Normal 11" xfId="130"/>
    <cellStyle name="Normal 2" xfId="131"/>
    <cellStyle name="Normal 2 2" xfId="1"/>
    <cellStyle name="Normal 2 3" xfId="132"/>
    <cellStyle name="Normal 2_ISE 210 TOTAL EMPRESA DICIEMBRE 2009" xfId="133"/>
    <cellStyle name="Normal 3" xfId="134"/>
    <cellStyle name="Normal 3 2" xfId="135"/>
    <cellStyle name="Normal 3 3" xfId="136"/>
    <cellStyle name="Normal 3 4" xfId="2"/>
    <cellStyle name="Normal 4" xfId="137"/>
    <cellStyle name="Normal 4 2" xfId="138"/>
    <cellStyle name="Normal 5" xfId="139"/>
    <cellStyle name="Normal 5 2" xfId="140"/>
    <cellStyle name="Normal 5 3" xfId="141"/>
    <cellStyle name="Normal 6" xfId="142"/>
    <cellStyle name="Normal 7" xfId="143"/>
    <cellStyle name="Normal 8" xfId="144"/>
    <cellStyle name="Normal 8 2" xfId="145"/>
    <cellStyle name="Normal 8 3" xfId="146"/>
    <cellStyle name="Normal 8 4" xfId="147"/>
    <cellStyle name="Normal 9" xfId="3"/>
    <cellStyle name="Notas 2" xfId="148"/>
    <cellStyle name="Notas 3" xfId="149"/>
    <cellStyle name="p" xfId="150"/>
    <cellStyle name="Pame" xfId="151"/>
    <cellStyle name="Percent" xfId="152"/>
    <cellStyle name="Percent 2" xfId="153"/>
    <cellStyle name="Percent 3" xfId="154"/>
    <cellStyle name="Percent 4" xfId="155"/>
    <cellStyle name="Percent 5" xfId="156"/>
    <cellStyle name="Percent 6" xfId="157"/>
    <cellStyle name="Porcentaje 2" xfId="158"/>
    <cellStyle name="Porcentaje 3" xfId="159"/>
    <cellStyle name="Porcentaje 4" xfId="160"/>
    <cellStyle name="Porcentual 2" xfId="161"/>
    <cellStyle name="Porcentual 2 2" xfId="162"/>
    <cellStyle name="Porcentual 2 3" xfId="163"/>
    <cellStyle name="Porcentual 3" xfId="164"/>
    <cellStyle name="Porcentual 3 2" xfId="165"/>
    <cellStyle name="Porcentual 4" xfId="166"/>
    <cellStyle name="Porcentual 5" xfId="167"/>
    <cellStyle name="Salida 2" xfId="168"/>
    <cellStyle name="Salida 3" xfId="169"/>
    <cellStyle name="Standard_EVAL-np" xfId="170"/>
    <cellStyle name="Texto de advertencia 2" xfId="171"/>
    <cellStyle name="Texto de advertencia 3" xfId="172"/>
    <cellStyle name="Texto explicativo 2" xfId="173"/>
    <cellStyle name="Texto explicativo 3" xfId="174"/>
    <cellStyle name="Título 1 2" xfId="175"/>
    <cellStyle name="Título 1 3" xfId="176"/>
    <cellStyle name="Título 2 2" xfId="177"/>
    <cellStyle name="Título 2 3" xfId="178"/>
    <cellStyle name="Título 3 2" xfId="179"/>
    <cellStyle name="Título 3 3" xfId="180"/>
    <cellStyle name="Título 4" xfId="181"/>
    <cellStyle name="Título 5" xfId="182"/>
    <cellStyle name="Total 2" xfId="183"/>
    <cellStyle name="Total 3" xfId="1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B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Gráfico II-5</a:t>
            </a:r>
          </a:p>
          <a:p>
            <a:pPr>
              <a:defRPr/>
            </a:pP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Porcentaje de longitud de Líneas de Transmisión fuera y dentro del STI </a:t>
            </a:r>
          </a:p>
          <a:p>
            <a:pPr>
              <a:defRPr/>
            </a:pP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Período</a:t>
            </a:r>
            <a:r>
              <a:rPr lang="es-BO" sz="1400" baseline="0">
                <a:solidFill>
                  <a:schemeClr val="accent6"/>
                </a:solidFill>
                <a:latin typeface="Agency FB" pitchFamily="34" charset="0"/>
              </a:rPr>
              <a:t> </a:t>
            </a:r>
            <a:r>
              <a:rPr lang="es-BO" sz="1400">
                <a:solidFill>
                  <a:schemeClr val="accent6"/>
                </a:solidFill>
                <a:latin typeface="Agency FB" pitchFamily="34" charset="0"/>
              </a:rPr>
              <a:t>2015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layout>
                <c:manualLayout>
                  <c:x val="8.9619585595279314E-2"/>
                  <c:y val="-0.275938195994970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7.6282991799938124E-2"/>
                  <c:y val="-8.36186375874542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chemeClr val="accent6"/>
                  </a:solidFill>
                </a:ln>
              </c:spPr>
            </c:leaderLines>
          </c:dLbls>
          <c:cat>
            <c:strRef>
              <c:f>'CAP II-5'!$K$15:$K$16</c:f>
              <c:strCache>
                <c:ptCount val="2"/>
                <c:pt idx="0">
                  <c:v>Total S.T.I. </c:v>
                </c:pt>
                <c:pt idx="1">
                  <c:v>Total Fuera del S.T.I.</c:v>
                </c:pt>
              </c:strCache>
            </c:strRef>
          </c:cat>
          <c:val>
            <c:numRef>
              <c:f>'CAP II-5'!$L$15:$L$16</c:f>
              <c:numCache>
                <c:formatCode>_-* #,##0.00\ _€_-;\-* #,##0.00\ _€_-;_-* "-"??\ _€_-;_-@_-</c:formatCode>
                <c:ptCount val="2"/>
                <c:pt idx="0">
                  <c:v>4180.7000000000007</c:v>
                </c:pt>
                <c:pt idx="1">
                  <c:v>2089.2579999999998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B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s-BO" sz="1400" b="1" i="0" u="none" strike="noStrike" kern="1200" baseline="0">
                <a:solidFill>
                  <a:schemeClr val="accent6"/>
                </a:solidFill>
                <a:latin typeface="+mn-lt"/>
                <a:ea typeface="+mn-ea"/>
                <a:cs typeface="+mn-cs"/>
              </a:defRPr>
            </a:pPr>
            <a:r>
              <a:rPr lang="es-BO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+mn-ea"/>
                <a:cs typeface="+mn-cs"/>
              </a:rPr>
              <a:t>Gráfico II-6</a:t>
            </a:r>
          </a:p>
          <a:p>
            <a:pPr algn="ctr" rtl="0">
              <a:defRPr lang="es-BO" sz="1400" b="1" i="0" u="none" strike="noStrike" kern="1200" baseline="0">
                <a:solidFill>
                  <a:schemeClr val="accent6"/>
                </a:solidFill>
                <a:latin typeface="+mn-lt"/>
                <a:ea typeface="+mn-ea"/>
                <a:cs typeface="+mn-cs"/>
              </a:defRPr>
            </a:pPr>
            <a:r>
              <a:rPr lang="es-BO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+mn-ea"/>
                <a:cs typeface="+mn-cs"/>
              </a:rPr>
              <a:t>Longitud de Linea de Transmisión (Km)</a:t>
            </a:r>
          </a:p>
          <a:p>
            <a:pPr algn="ctr" rtl="0">
              <a:defRPr lang="es-BO" sz="1400" b="1" i="0" u="none" strike="noStrike" kern="1200" baseline="0">
                <a:solidFill>
                  <a:schemeClr val="accent6"/>
                </a:solidFill>
                <a:latin typeface="+mn-lt"/>
                <a:ea typeface="+mn-ea"/>
                <a:cs typeface="+mn-cs"/>
              </a:defRPr>
            </a:pPr>
            <a:r>
              <a:rPr lang="es-BO" sz="1400" b="1" i="0" u="none" strike="noStrike" kern="1200" baseline="0">
                <a:solidFill>
                  <a:schemeClr val="accent6"/>
                </a:solidFill>
                <a:latin typeface="Agency FB" pitchFamily="34" charset="0"/>
                <a:ea typeface="+mn-ea"/>
                <a:cs typeface="+mn-cs"/>
              </a:rPr>
              <a:t>Período 2015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1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F0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8"/>
            <c:invertIfNegative val="0"/>
            <c:bubble3D val="0"/>
            <c:spPr>
              <a:solidFill>
                <a:schemeClr val="accent2"/>
              </a:solidFill>
            </c:spPr>
          </c:dPt>
          <c:dPt>
            <c:idx val="9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</c:spPr>
          </c:dPt>
          <c:dPt>
            <c:idx val="10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1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</c:spPr>
          </c:dPt>
          <c:dPt>
            <c:idx val="14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15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16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17"/>
            <c:invertIfNegative val="0"/>
            <c:bubble3D val="0"/>
            <c:spPr>
              <a:solidFill>
                <a:schemeClr val="accent3"/>
              </a:solidFill>
            </c:spPr>
          </c:dPt>
          <c:cat>
            <c:multiLvlStrRef>
              <c:f>('CAP II-5'!$B$11:$C$13,'CAP II-5'!$B$16:$C$26,'CAP II-5'!$B$27:$C$33)</c:f>
              <c:multiLvlStrCache>
                <c:ptCount val="21"/>
                <c:lvl>
                  <c:pt idx="0">
                    <c:v>ENDE TRANSMISION</c:v>
                  </c:pt>
                  <c:pt idx="1">
                    <c:v>ISA</c:v>
                  </c:pt>
                  <c:pt idx="2">
                    <c:v>ENDE</c:v>
                  </c:pt>
                  <c:pt idx="3">
                    <c:v>ENDE TRANSMISION</c:v>
                  </c:pt>
                  <c:pt idx="4">
                    <c:v>SAN CRISTOBAL TESA</c:v>
                  </c:pt>
                  <c:pt idx="5">
                    <c:v>DELAPAZ</c:v>
                  </c:pt>
                  <c:pt idx="6">
                    <c:v>CRE</c:v>
                  </c:pt>
                  <c:pt idx="7">
                    <c:v>ELFEC</c:v>
                  </c:pt>
                  <c:pt idx="8">
                    <c:v>ELFEO</c:v>
                  </c:pt>
                  <c:pt idx="9">
                    <c:v>SEPSA</c:v>
                  </c:pt>
                  <c:pt idx="10">
                    <c:v>EMIRSA</c:v>
                  </c:pt>
                  <c:pt idx="11">
                    <c:v>COBOCE</c:v>
                  </c:pt>
                  <c:pt idx="12">
                    <c:v>CMVINTO</c:v>
                  </c:pt>
                  <c:pt idx="13">
                    <c:v>SETAR</c:v>
                  </c:pt>
                  <c:pt idx="14">
                    <c:v>COBEE</c:v>
                  </c:pt>
                  <c:pt idx="15">
                    <c:v>HB</c:v>
                  </c:pt>
                  <c:pt idx="16">
                    <c:v>ERESA</c:v>
                  </c:pt>
                  <c:pt idx="17">
                    <c:v>EGSA</c:v>
                  </c:pt>
                  <c:pt idx="18">
                    <c:v>CECBB</c:v>
                  </c:pt>
                  <c:pt idx="19">
                    <c:v>GE</c:v>
                  </c:pt>
                  <c:pt idx="20">
                    <c:v>ENDE ANDINA</c:v>
                  </c:pt>
                </c:lvl>
                <c:lvl>
                  <c:pt idx="0">
                    <c:v>S.T.I.</c:v>
                  </c:pt>
                  <c:pt idx="3">
                    <c:v>FUERA DEL S.T.I.</c:v>
                  </c:pt>
                  <c:pt idx="14">
                    <c:v>LINEAS ASOCIADAS     A LA GENERACIÓN</c:v>
                  </c:pt>
                </c:lvl>
              </c:multiLvlStrCache>
            </c:multiLvlStrRef>
          </c:cat>
          <c:val>
            <c:numRef>
              <c:f>('CAP II-5'!$G$11:$G$13,'CAP II-5'!$G$16:$G$26,'CAP II-5'!$G$27:$G$33)</c:f>
              <c:numCache>
                <c:formatCode>_-* #,##0.00\ _€_-;\-* #,##0.00\ _€_-;_-* "-"??\ _€_-;_-@_-</c:formatCode>
                <c:ptCount val="21"/>
                <c:pt idx="0">
                  <c:v>2190.2800000000002</c:v>
                </c:pt>
                <c:pt idx="1">
                  <c:v>587</c:v>
                </c:pt>
                <c:pt idx="2">
                  <c:v>1403.42</c:v>
                </c:pt>
                <c:pt idx="3">
                  <c:v>241.6</c:v>
                </c:pt>
                <c:pt idx="4">
                  <c:v>172</c:v>
                </c:pt>
                <c:pt idx="5">
                  <c:v>225.42999999999998</c:v>
                </c:pt>
                <c:pt idx="6">
                  <c:v>280.108</c:v>
                </c:pt>
                <c:pt idx="7">
                  <c:v>40.700000000000003</c:v>
                </c:pt>
                <c:pt idx="8">
                  <c:v>461.99999999999989</c:v>
                </c:pt>
                <c:pt idx="9">
                  <c:v>81.97</c:v>
                </c:pt>
                <c:pt idx="10">
                  <c:v>61.3</c:v>
                </c:pt>
                <c:pt idx="11">
                  <c:v>2.11</c:v>
                </c:pt>
                <c:pt idx="12">
                  <c:v>1.9</c:v>
                </c:pt>
                <c:pt idx="13">
                  <c:v>84.3</c:v>
                </c:pt>
                <c:pt idx="14">
                  <c:v>338.53999999999996</c:v>
                </c:pt>
                <c:pt idx="15">
                  <c:v>17.7</c:v>
                </c:pt>
                <c:pt idx="16">
                  <c:v>65.7</c:v>
                </c:pt>
                <c:pt idx="17">
                  <c:v>0.3</c:v>
                </c:pt>
                <c:pt idx="18">
                  <c:v>5.5</c:v>
                </c:pt>
                <c:pt idx="19">
                  <c:v>6.6</c:v>
                </c:pt>
                <c:pt idx="20">
                  <c:v>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413888"/>
        <c:axId val="389423872"/>
      </c:barChart>
      <c:catAx>
        <c:axId val="389413888"/>
        <c:scaling>
          <c:orientation val="minMax"/>
        </c:scaling>
        <c:delete val="0"/>
        <c:axPos val="b"/>
        <c:majorTickMark val="none"/>
        <c:minorTickMark val="none"/>
        <c:tickLblPos val="nextTo"/>
        <c:crossAx val="389423872"/>
        <c:crosses val="autoZero"/>
        <c:auto val="1"/>
        <c:lblAlgn val="ctr"/>
        <c:lblOffset val="100"/>
        <c:noMultiLvlLbl val="0"/>
      </c:catAx>
      <c:valAx>
        <c:axId val="389423872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3894138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42</xdr:row>
      <xdr:rowOff>0</xdr:rowOff>
    </xdr:from>
    <xdr:to>
      <xdr:col>3</xdr:col>
      <xdr:colOff>66675</xdr:colOff>
      <xdr:row>43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581275" y="7191375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47625</xdr:colOff>
      <xdr:row>44</xdr:row>
      <xdr:rowOff>0</xdr:rowOff>
    </xdr:from>
    <xdr:to>
      <xdr:col>4</xdr:col>
      <xdr:colOff>114300</xdr:colOff>
      <xdr:row>45</xdr:row>
      <xdr:rowOff>19050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3257550" y="7553325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19050</xdr:colOff>
      <xdr:row>39</xdr:row>
      <xdr:rowOff>100012</xdr:rowOff>
    </xdr:from>
    <xdr:to>
      <xdr:col>7</xdr:col>
      <xdr:colOff>361950</xdr:colOff>
      <xdr:row>55</xdr:row>
      <xdr:rowOff>123825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533400</xdr:colOff>
      <xdr:row>58</xdr:row>
      <xdr:rowOff>66675</xdr:rowOff>
    </xdr:from>
    <xdr:to>
      <xdr:col>7</xdr:col>
      <xdr:colOff>447675</xdr:colOff>
      <xdr:row>77</xdr:row>
      <xdr:rowOff>76200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fo4/cndc/media/archivos/archivos/BDFACTU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hv-fs\Disco%20C\SMEC%20-%20CNDC%20Transacciones\DOCUMENTO%20TRANSACCIONES\2010\Noviembre\back\14%20al%2030%20OCTUBRE%20DE%2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hv-fs\sales2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ucra\Estad&#237;sticas\Mis%20documentos\ESTADISTICAS2002\Transacciones\FondoEstabilizaci&#243;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delazerda\compartidos\WINDOWS\TEMP\ISE_210_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yucra\Estad&#237;sticas\Mis%20documentos\ESTADISTICAS2003\Transacciones\FondoEstabilizaci&#243;n_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1"/>
      <sheetName val="BDFACTUR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A"/>
      <sheetName val="Resumen"/>
      <sheetName val="Resmes"/>
      <sheetName val="Penaliz"/>
      <sheetName val="Balance"/>
      <sheetName val="Centrales Hidráulicas"/>
      <sheetName val="Centrales Térmicas"/>
    </sheetNames>
    <sheetDataSet>
      <sheetData sheetId="0" refreshError="1">
        <row r="1">
          <cell r="E1">
            <v>5</v>
          </cell>
        </row>
        <row r="2">
          <cell r="A2" t="str">
            <v>CENTRAL</v>
          </cell>
          <cell r="B2" t="str">
            <v>ANIO</v>
          </cell>
          <cell r="C2" t="str">
            <v>MES</v>
          </cell>
          <cell r="D2" t="str">
            <v>noper</v>
          </cell>
          <cell r="E2" t="str">
            <v>TIP</v>
          </cell>
          <cell r="F2" t="str">
            <v>FIT</v>
          </cell>
          <cell r="G2" t="str">
            <v>POTEFECT</v>
          </cell>
          <cell r="H2" t="str">
            <v>PFIRME</v>
          </cell>
          <cell r="I2" t="str">
            <v>RESFRIA</v>
          </cell>
          <cell r="J2" t="str">
            <v>PEN</v>
          </cell>
          <cell r="K2" t="str">
            <v>FITRF</v>
          </cell>
          <cell r="L2" t="str">
            <v>BSCONPEN</v>
          </cell>
          <cell r="M2" t="str">
            <v>BSSINPEN</v>
          </cell>
          <cell r="N2" t="str">
            <v>DIF</v>
          </cell>
          <cell r="O2" t="str">
            <v>PNP</v>
          </cell>
        </row>
        <row r="3">
          <cell r="A3" t="str">
            <v>ACHACHICALA</v>
          </cell>
          <cell r="B3">
            <v>2010</v>
          </cell>
          <cell r="C3">
            <v>11</v>
          </cell>
          <cell r="D3">
            <v>2</v>
          </cell>
          <cell r="E3">
            <v>0</v>
          </cell>
          <cell r="F3">
            <v>1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A4" t="str">
            <v>ANGOSTURA</v>
          </cell>
          <cell r="B4">
            <v>2010</v>
          </cell>
          <cell r="C4">
            <v>11</v>
          </cell>
          <cell r="D4">
            <v>2</v>
          </cell>
          <cell r="E4">
            <v>0</v>
          </cell>
          <cell r="F4">
            <v>0.99907000000000001</v>
          </cell>
          <cell r="G4">
            <v>6.23</v>
          </cell>
          <cell r="H4">
            <v>5.9740000000000002</v>
          </cell>
          <cell r="I4">
            <v>0</v>
          </cell>
          <cell r="J4">
            <v>0</v>
          </cell>
          <cell r="K4">
            <v>0.99980000000000002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 t="str">
            <v>ARJ01</v>
          </cell>
          <cell r="B5">
            <v>2010</v>
          </cell>
          <cell r="C5">
            <v>11</v>
          </cell>
          <cell r="D5">
            <v>2</v>
          </cell>
          <cell r="E5">
            <v>1</v>
          </cell>
          <cell r="F5">
            <v>1</v>
          </cell>
          <cell r="G5">
            <v>2.67</v>
          </cell>
          <cell r="H5">
            <v>2.4</v>
          </cell>
          <cell r="I5">
            <v>0</v>
          </cell>
          <cell r="J5">
            <v>0.1144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 t="str">
            <v>ARJ02</v>
          </cell>
          <cell r="B6">
            <v>2010</v>
          </cell>
          <cell r="C6">
            <v>11</v>
          </cell>
          <cell r="D6">
            <v>2</v>
          </cell>
          <cell r="E6">
            <v>1</v>
          </cell>
          <cell r="F6">
            <v>1</v>
          </cell>
          <cell r="G6">
            <v>2.21</v>
          </cell>
          <cell r="H6">
            <v>1.95</v>
          </cell>
          <cell r="I6">
            <v>0</v>
          </cell>
          <cell r="J6">
            <v>0.21809999999999999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 t="str">
            <v>ARJ03</v>
          </cell>
          <cell r="B7">
            <v>2010</v>
          </cell>
          <cell r="C7">
            <v>11</v>
          </cell>
          <cell r="D7">
            <v>2</v>
          </cell>
          <cell r="E7">
            <v>1</v>
          </cell>
          <cell r="F7">
            <v>1</v>
          </cell>
          <cell r="G7">
            <v>2.59</v>
          </cell>
          <cell r="H7">
            <v>2.23</v>
          </cell>
          <cell r="I7">
            <v>0</v>
          </cell>
          <cell r="J7">
            <v>1</v>
          </cell>
          <cell r="K7">
            <v>1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 t="str">
            <v>ARJ04</v>
          </cell>
          <cell r="B8">
            <v>2010</v>
          </cell>
          <cell r="C8">
            <v>11</v>
          </cell>
          <cell r="D8">
            <v>2</v>
          </cell>
          <cell r="E8">
            <v>1</v>
          </cell>
          <cell r="F8">
            <v>1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 t="str">
            <v>ARJ05</v>
          </cell>
          <cell r="B9">
            <v>2010</v>
          </cell>
          <cell r="C9">
            <v>11</v>
          </cell>
          <cell r="D9">
            <v>2</v>
          </cell>
          <cell r="E9">
            <v>1</v>
          </cell>
          <cell r="F9">
            <v>1</v>
          </cell>
          <cell r="G9">
            <v>0</v>
          </cell>
          <cell r="H9">
            <v>0</v>
          </cell>
          <cell r="I9">
            <v>0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 t="str">
            <v>ARJ06</v>
          </cell>
          <cell r="B10">
            <v>2010</v>
          </cell>
          <cell r="C10">
            <v>11</v>
          </cell>
          <cell r="D10">
            <v>2</v>
          </cell>
          <cell r="E10">
            <v>1</v>
          </cell>
          <cell r="F10">
            <v>1</v>
          </cell>
          <cell r="G10">
            <v>0</v>
          </cell>
          <cell r="H10">
            <v>0</v>
          </cell>
          <cell r="I10">
            <v>0</v>
          </cell>
          <cell r="J10">
            <v>1</v>
          </cell>
          <cell r="K10">
            <v>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ARJ07</v>
          </cell>
          <cell r="B11">
            <v>2010</v>
          </cell>
          <cell r="C11">
            <v>11</v>
          </cell>
          <cell r="D11">
            <v>2</v>
          </cell>
          <cell r="E11">
            <v>1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1</v>
          </cell>
          <cell r="K11">
            <v>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 t="str">
            <v>ARJ08</v>
          </cell>
          <cell r="B12">
            <v>2010</v>
          </cell>
          <cell r="C12">
            <v>11</v>
          </cell>
          <cell r="D12">
            <v>2</v>
          </cell>
          <cell r="E12">
            <v>1</v>
          </cell>
          <cell r="F12">
            <v>1</v>
          </cell>
          <cell r="G12">
            <v>16.66</v>
          </cell>
          <cell r="H12">
            <v>15.57</v>
          </cell>
          <cell r="I12">
            <v>0</v>
          </cell>
          <cell r="J12">
            <v>1</v>
          </cell>
          <cell r="K12">
            <v>1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 t="str">
            <v>ARJ09</v>
          </cell>
          <cell r="B13">
            <v>2010</v>
          </cell>
          <cell r="C13">
            <v>11</v>
          </cell>
          <cell r="D13">
            <v>2</v>
          </cell>
          <cell r="E13">
            <v>1</v>
          </cell>
          <cell r="F13">
            <v>1</v>
          </cell>
          <cell r="G13">
            <v>1.45</v>
          </cell>
          <cell r="H13">
            <v>1.33</v>
          </cell>
          <cell r="I13">
            <v>0</v>
          </cell>
          <cell r="J13">
            <v>1</v>
          </cell>
          <cell r="K13">
            <v>0.98292000000000002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ARJ10</v>
          </cell>
          <cell r="B14">
            <v>2010</v>
          </cell>
          <cell r="C14">
            <v>11</v>
          </cell>
          <cell r="D14">
            <v>2</v>
          </cell>
          <cell r="E14">
            <v>1</v>
          </cell>
          <cell r="F14">
            <v>1</v>
          </cell>
          <cell r="G14">
            <v>1.45</v>
          </cell>
          <cell r="H14">
            <v>1.33</v>
          </cell>
          <cell r="I14">
            <v>0</v>
          </cell>
          <cell r="J14">
            <v>3.7900000000000003E-2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 t="str">
            <v>ARJ11</v>
          </cell>
          <cell r="B15">
            <v>2010</v>
          </cell>
          <cell r="C15">
            <v>11</v>
          </cell>
          <cell r="D15">
            <v>2</v>
          </cell>
          <cell r="E15">
            <v>1</v>
          </cell>
          <cell r="F15">
            <v>1</v>
          </cell>
          <cell r="G15">
            <v>0</v>
          </cell>
          <cell r="H15">
            <v>0</v>
          </cell>
          <cell r="I15">
            <v>0</v>
          </cell>
          <cell r="J15">
            <v>3.8600000000000002E-2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A16" t="str">
            <v>ARJ12</v>
          </cell>
          <cell r="B16">
            <v>2010</v>
          </cell>
          <cell r="C16">
            <v>11</v>
          </cell>
          <cell r="D16">
            <v>2</v>
          </cell>
          <cell r="E16">
            <v>1</v>
          </cell>
          <cell r="F16">
            <v>1</v>
          </cell>
          <cell r="G16">
            <v>1.56</v>
          </cell>
          <cell r="H16">
            <v>1.41</v>
          </cell>
          <cell r="I16">
            <v>0</v>
          </cell>
          <cell r="J16">
            <v>8.6900000000000005E-2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>ARJ13</v>
          </cell>
          <cell r="B17">
            <v>2010</v>
          </cell>
          <cell r="C17">
            <v>11</v>
          </cell>
          <cell r="D17">
            <v>2</v>
          </cell>
          <cell r="E17">
            <v>1</v>
          </cell>
          <cell r="F17">
            <v>1</v>
          </cell>
          <cell r="G17">
            <v>1.51</v>
          </cell>
          <cell r="H17">
            <v>1.39</v>
          </cell>
          <cell r="I17">
            <v>0</v>
          </cell>
          <cell r="J17">
            <v>1</v>
          </cell>
          <cell r="K17">
            <v>0.99661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A18" t="str">
            <v>ARJ14</v>
          </cell>
          <cell r="B18">
            <v>2010</v>
          </cell>
          <cell r="C18">
            <v>11</v>
          </cell>
          <cell r="D18">
            <v>2</v>
          </cell>
          <cell r="E18">
            <v>1</v>
          </cell>
          <cell r="F18">
            <v>1</v>
          </cell>
          <cell r="G18">
            <v>1.47</v>
          </cell>
          <cell r="H18">
            <v>1.34</v>
          </cell>
          <cell r="I18">
            <v>0</v>
          </cell>
          <cell r="J18">
            <v>0.95550000000000002</v>
          </cell>
          <cell r="K18">
            <v>0.90481999999999996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 t="str">
            <v>ARJ15</v>
          </cell>
          <cell r="B19">
            <v>2010</v>
          </cell>
          <cell r="C19">
            <v>11</v>
          </cell>
          <cell r="D19">
            <v>2</v>
          </cell>
          <cell r="E19">
            <v>1</v>
          </cell>
          <cell r="F19">
            <v>1</v>
          </cell>
          <cell r="G19">
            <v>1.56</v>
          </cell>
          <cell r="H19">
            <v>1.4</v>
          </cell>
          <cell r="I19">
            <v>0</v>
          </cell>
          <cell r="J19">
            <v>0.1104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BOTIJLACA</v>
          </cell>
          <cell r="B20">
            <v>2010</v>
          </cell>
          <cell r="C20">
            <v>11</v>
          </cell>
          <cell r="D20">
            <v>2</v>
          </cell>
          <cell r="E20">
            <v>0</v>
          </cell>
          <cell r="F20">
            <v>1</v>
          </cell>
          <cell r="G20">
            <v>7.3</v>
          </cell>
          <cell r="H20">
            <v>6.9539999999999997</v>
          </cell>
          <cell r="I20">
            <v>0</v>
          </cell>
          <cell r="J20">
            <v>0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BUL01</v>
          </cell>
          <cell r="B21">
            <v>2010</v>
          </cell>
          <cell r="C21">
            <v>11</v>
          </cell>
          <cell r="D21">
            <v>2</v>
          </cell>
          <cell r="E21">
            <v>0.97058999999999995</v>
          </cell>
          <cell r="F21">
            <v>1</v>
          </cell>
          <cell r="G21">
            <v>41.29</v>
          </cell>
          <cell r="H21">
            <v>37.14</v>
          </cell>
          <cell r="I21">
            <v>0</v>
          </cell>
          <cell r="J21">
            <v>1</v>
          </cell>
          <cell r="K21">
            <v>0.94350000000000001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 t="str">
            <v>BUL02</v>
          </cell>
          <cell r="B22">
            <v>2010</v>
          </cell>
          <cell r="C22">
            <v>11</v>
          </cell>
          <cell r="D22">
            <v>2</v>
          </cell>
          <cell r="E22">
            <v>1</v>
          </cell>
          <cell r="F22">
            <v>1</v>
          </cell>
          <cell r="G22">
            <v>41.29</v>
          </cell>
          <cell r="H22">
            <v>37.19</v>
          </cell>
          <cell r="I22">
            <v>0</v>
          </cell>
          <cell r="J22">
            <v>1</v>
          </cell>
          <cell r="K22">
            <v>1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 t="str">
            <v>CAHUA</v>
          </cell>
          <cell r="B23">
            <v>2010</v>
          </cell>
          <cell r="C23">
            <v>11</v>
          </cell>
          <cell r="D23">
            <v>2</v>
          </cell>
          <cell r="E23">
            <v>0</v>
          </cell>
          <cell r="F23">
            <v>1</v>
          </cell>
          <cell r="G23">
            <v>27.5</v>
          </cell>
          <cell r="H23">
            <v>26.196000000000002</v>
          </cell>
          <cell r="I23">
            <v>0</v>
          </cell>
          <cell r="J23">
            <v>0</v>
          </cell>
          <cell r="K23">
            <v>1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 t="str">
            <v>CAR01</v>
          </cell>
          <cell r="B24">
            <v>2010</v>
          </cell>
          <cell r="C24">
            <v>11</v>
          </cell>
          <cell r="D24">
            <v>2</v>
          </cell>
          <cell r="E24">
            <v>1</v>
          </cell>
          <cell r="F24">
            <v>1</v>
          </cell>
          <cell r="G24">
            <v>48.99</v>
          </cell>
          <cell r="H24">
            <v>45.15</v>
          </cell>
          <cell r="I24">
            <v>0</v>
          </cell>
          <cell r="J24">
            <v>1</v>
          </cell>
          <cell r="K24">
            <v>1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 t="str">
            <v>CAR02</v>
          </cell>
          <cell r="B25">
            <v>2010</v>
          </cell>
          <cell r="C25">
            <v>11</v>
          </cell>
          <cell r="D25">
            <v>2</v>
          </cell>
          <cell r="E25">
            <v>1</v>
          </cell>
          <cell r="F25">
            <v>1</v>
          </cell>
          <cell r="G25">
            <v>50.6</v>
          </cell>
          <cell r="H25">
            <v>45.79</v>
          </cell>
          <cell r="I25">
            <v>0</v>
          </cell>
          <cell r="J25">
            <v>1</v>
          </cell>
          <cell r="K25">
            <v>1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A26" t="str">
            <v>CARABUCO</v>
          </cell>
          <cell r="B26">
            <v>2010</v>
          </cell>
          <cell r="C26">
            <v>11</v>
          </cell>
          <cell r="D26">
            <v>2</v>
          </cell>
          <cell r="E26">
            <v>0</v>
          </cell>
          <cell r="F26">
            <v>0.95282</v>
          </cell>
          <cell r="G26">
            <v>6.13</v>
          </cell>
          <cell r="H26">
            <v>5.8769999999999998</v>
          </cell>
          <cell r="I26">
            <v>0</v>
          </cell>
          <cell r="J26">
            <v>0</v>
          </cell>
          <cell r="K26">
            <v>0.95282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 t="str">
            <v>CHOJLLA</v>
          </cell>
          <cell r="B27">
            <v>2010</v>
          </cell>
          <cell r="C27">
            <v>11</v>
          </cell>
          <cell r="D27">
            <v>2</v>
          </cell>
          <cell r="E27">
            <v>0</v>
          </cell>
          <cell r="F27">
            <v>0.99138999999999999</v>
          </cell>
          <cell r="G27">
            <v>0.87</v>
          </cell>
          <cell r="H27">
            <v>0.7</v>
          </cell>
          <cell r="I27">
            <v>0</v>
          </cell>
          <cell r="J27">
            <v>0</v>
          </cell>
          <cell r="K27">
            <v>0.99073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 t="str">
            <v>CHOJLLA II</v>
          </cell>
          <cell r="B28">
            <v>2010</v>
          </cell>
          <cell r="C28">
            <v>11</v>
          </cell>
          <cell r="D28">
            <v>2</v>
          </cell>
          <cell r="E28">
            <v>0</v>
          </cell>
          <cell r="F28">
            <v>0.41404999999999997</v>
          </cell>
          <cell r="G28">
            <v>38.4</v>
          </cell>
          <cell r="H28">
            <v>37.409999999999997</v>
          </cell>
          <cell r="I28">
            <v>0</v>
          </cell>
          <cell r="J28">
            <v>0</v>
          </cell>
          <cell r="K28">
            <v>0.41404999999999997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 t="str">
            <v>CHOQUETANGA</v>
          </cell>
          <cell r="B29">
            <v>2010</v>
          </cell>
          <cell r="C29">
            <v>11</v>
          </cell>
          <cell r="D29">
            <v>2</v>
          </cell>
          <cell r="E29">
            <v>0</v>
          </cell>
          <cell r="F29">
            <v>1</v>
          </cell>
          <cell r="G29">
            <v>6.2</v>
          </cell>
          <cell r="H29">
            <v>5.944</v>
          </cell>
          <cell r="I29">
            <v>0</v>
          </cell>
          <cell r="J29">
            <v>0</v>
          </cell>
          <cell r="K29">
            <v>1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 t="str">
            <v>CHURURAQUI</v>
          </cell>
          <cell r="B30">
            <v>2010</v>
          </cell>
          <cell r="C30">
            <v>11</v>
          </cell>
          <cell r="D30">
            <v>2</v>
          </cell>
          <cell r="E30">
            <v>0</v>
          </cell>
          <cell r="F30">
            <v>0.98812999999999995</v>
          </cell>
          <cell r="G30">
            <v>25.39</v>
          </cell>
          <cell r="H30">
            <v>24.186</v>
          </cell>
          <cell r="I30">
            <v>0</v>
          </cell>
          <cell r="J30">
            <v>0</v>
          </cell>
          <cell r="K30">
            <v>0.97533000000000003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 t="str">
            <v>CORANI</v>
          </cell>
          <cell r="B31">
            <v>2010</v>
          </cell>
          <cell r="C31">
            <v>11</v>
          </cell>
          <cell r="D31">
            <v>2</v>
          </cell>
          <cell r="E31">
            <v>0</v>
          </cell>
          <cell r="F31">
            <v>0.99797000000000002</v>
          </cell>
          <cell r="G31">
            <v>57.62</v>
          </cell>
          <cell r="H31">
            <v>56.47</v>
          </cell>
          <cell r="I31">
            <v>0</v>
          </cell>
          <cell r="J31">
            <v>0</v>
          </cell>
          <cell r="K31">
            <v>0.99631999999999998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 t="str">
            <v>CUTICUCHU</v>
          </cell>
          <cell r="B32">
            <v>2010</v>
          </cell>
          <cell r="C32">
            <v>11</v>
          </cell>
          <cell r="D32">
            <v>2</v>
          </cell>
          <cell r="E32">
            <v>0</v>
          </cell>
          <cell r="F32">
            <v>1</v>
          </cell>
          <cell r="G32">
            <v>23.7</v>
          </cell>
          <cell r="H32">
            <v>22.577000000000002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 t="str">
            <v>ERI01</v>
          </cell>
          <cell r="B33">
            <v>2010</v>
          </cell>
          <cell r="C33">
            <v>11</v>
          </cell>
          <cell r="D33">
            <v>2</v>
          </cell>
          <cell r="E33">
            <v>1</v>
          </cell>
          <cell r="F33">
            <v>1</v>
          </cell>
          <cell r="G33">
            <v>24.24</v>
          </cell>
          <cell r="H33">
            <v>22.68</v>
          </cell>
          <cell r="I33">
            <v>0</v>
          </cell>
          <cell r="J33">
            <v>1</v>
          </cell>
          <cell r="K33">
            <v>1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 t="str">
            <v>ERI02</v>
          </cell>
          <cell r="B34">
            <v>2010</v>
          </cell>
          <cell r="C34">
            <v>11</v>
          </cell>
          <cell r="D34">
            <v>2</v>
          </cell>
          <cell r="E34">
            <v>0.31825999999999999</v>
          </cell>
          <cell r="F34">
            <v>1</v>
          </cell>
          <cell r="G34">
            <v>23.94</v>
          </cell>
          <cell r="H34">
            <v>22.41</v>
          </cell>
          <cell r="I34">
            <v>0</v>
          </cell>
          <cell r="J34">
            <v>1</v>
          </cell>
          <cell r="K34">
            <v>0.31825999999999999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ERI03</v>
          </cell>
          <cell r="B35">
            <v>2010</v>
          </cell>
          <cell r="C35">
            <v>11</v>
          </cell>
          <cell r="D35">
            <v>2</v>
          </cell>
          <cell r="E35">
            <v>1</v>
          </cell>
          <cell r="F35">
            <v>1</v>
          </cell>
          <cell r="G35">
            <v>24.32</v>
          </cell>
          <cell r="H35">
            <v>22.77</v>
          </cell>
          <cell r="I35">
            <v>0</v>
          </cell>
          <cell r="J35">
            <v>1</v>
          </cell>
          <cell r="K35">
            <v>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 t="str">
            <v>ERI04</v>
          </cell>
          <cell r="B36">
            <v>2010</v>
          </cell>
          <cell r="C36">
            <v>11</v>
          </cell>
          <cell r="D36">
            <v>2</v>
          </cell>
          <cell r="E36">
            <v>1</v>
          </cell>
          <cell r="F36">
            <v>1</v>
          </cell>
          <cell r="G36">
            <v>24.57</v>
          </cell>
          <cell r="H36">
            <v>23.01</v>
          </cell>
          <cell r="I36">
            <v>0</v>
          </cell>
          <cell r="J36">
            <v>1</v>
          </cell>
          <cell r="K36">
            <v>1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A37" t="str">
            <v>GBE01</v>
          </cell>
          <cell r="B37">
            <v>2010</v>
          </cell>
          <cell r="C37">
            <v>11</v>
          </cell>
          <cell r="D37">
            <v>2</v>
          </cell>
          <cell r="E37">
            <v>0</v>
          </cell>
          <cell r="F37">
            <v>1</v>
          </cell>
          <cell r="G37">
            <v>0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GCH01</v>
          </cell>
          <cell r="B38">
            <v>2010</v>
          </cell>
          <cell r="C38">
            <v>11</v>
          </cell>
          <cell r="D38">
            <v>2</v>
          </cell>
          <cell r="E38">
            <v>1</v>
          </cell>
          <cell r="F38">
            <v>1</v>
          </cell>
          <cell r="G38">
            <v>16.649999999999999</v>
          </cell>
          <cell r="H38">
            <v>15.42</v>
          </cell>
          <cell r="I38">
            <v>0</v>
          </cell>
          <cell r="J38">
            <v>1</v>
          </cell>
          <cell r="K38">
            <v>0.99905999999999995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GCH02</v>
          </cell>
          <cell r="B39">
            <v>2010</v>
          </cell>
          <cell r="C39">
            <v>11</v>
          </cell>
          <cell r="D39">
            <v>2</v>
          </cell>
          <cell r="E39">
            <v>1</v>
          </cell>
          <cell r="F39">
            <v>1</v>
          </cell>
          <cell r="G39">
            <v>15.8</v>
          </cell>
          <cell r="H39">
            <v>14.73</v>
          </cell>
          <cell r="I39">
            <v>0</v>
          </cell>
          <cell r="J39">
            <v>1</v>
          </cell>
          <cell r="K39">
            <v>0.99975000000000003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 t="str">
            <v>GCH03</v>
          </cell>
          <cell r="B40">
            <v>2010</v>
          </cell>
          <cell r="C40">
            <v>11</v>
          </cell>
          <cell r="D40">
            <v>2</v>
          </cell>
          <cell r="E40">
            <v>1</v>
          </cell>
          <cell r="F40">
            <v>1</v>
          </cell>
          <cell r="G40">
            <v>0</v>
          </cell>
          <cell r="H40">
            <v>0</v>
          </cell>
          <cell r="I40">
            <v>0</v>
          </cell>
          <cell r="J40">
            <v>1</v>
          </cell>
          <cell r="K40">
            <v>1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 t="str">
            <v>GCH04</v>
          </cell>
          <cell r="B41">
            <v>2010</v>
          </cell>
          <cell r="C41">
            <v>11</v>
          </cell>
          <cell r="D41">
            <v>2</v>
          </cell>
          <cell r="E41">
            <v>1</v>
          </cell>
          <cell r="F41">
            <v>1</v>
          </cell>
          <cell r="G41">
            <v>17.93</v>
          </cell>
          <cell r="H41">
            <v>16.73</v>
          </cell>
          <cell r="I41">
            <v>0</v>
          </cell>
          <cell r="J41">
            <v>1</v>
          </cell>
          <cell r="K41">
            <v>1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 t="str">
            <v>GCH05</v>
          </cell>
          <cell r="B42">
            <v>2010</v>
          </cell>
          <cell r="C42">
            <v>11</v>
          </cell>
          <cell r="D42">
            <v>2</v>
          </cell>
          <cell r="E42">
            <v>1</v>
          </cell>
          <cell r="F42">
            <v>1</v>
          </cell>
          <cell r="G42">
            <v>0</v>
          </cell>
          <cell r="H42">
            <v>0</v>
          </cell>
          <cell r="I42">
            <v>0</v>
          </cell>
          <cell r="J42">
            <v>1</v>
          </cell>
          <cell r="K42">
            <v>1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A43" t="str">
            <v>GCH06</v>
          </cell>
          <cell r="B43">
            <v>2010</v>
          </cell>
          <cell r="C43">
            <v>11</v>
          </cell>
          <cell r="D43">
            <v>2</v>
          </cell>
          <cell r="E43">
            <v>1</v>
          </cell>
          <cell r="F43">
            <v>1</v>
          </cell>
          <cell r="G43">
            <v>18.61</v>
          </cell>
          <cell r="H43">
            <v>17.29</v>
          </cell>
          <cell r="I43">
            <v>0</v>
          </cell>
          <cell r="J43">
            <v>1</v>
          </cell>
          <cell r="K43">
            <v>0.99656999999999996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A44" t="str">
            <v>GCH09</v>
          </cell>
          <cell r="B44">
            <v>2010</v>
          </cell>
          <cell r="C44">
            <v>11</v>
          </cell>
          <cell r="D44">
            <v>2</v>
          </cell>
          <cell r="E44">
            <v>0.98529</v>
          </cell>
          <cell r="F44">
            <v>1</v>
          </cell>
          <cell r="G44">
            <v>57.1</v>
          </cell>
          <cell r="H44">
            <v>51.45</v>
          </cell>
          <cell r="I44">
            <v>0</v>
          </cell>
          <cell r="J44">
            <v>0.14119999999999999</v>
          </cell>
          <cell r="K44">
            <v>9.6119999999999997E-2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 t="str">
            <v>GCH10</v>
          </cell>
          <cell r="B45">
            <v>2010</v>
          </cell>
          <cell r="C45">
            <v>11</v>
          </cell>
          <cell r="D45">
            <v>2</v>
          </cell>
          <cell r="E45">
            <v>1</v>
          </cell>
          <cell r="F45">
            <v>1</v>
          </cell>
          <cell r="G45">
            <v>55.5</v>
          </cell>
          <cell r="H45">
            <v>52.7</v>
          </cell>
          <cell r="I45">
            <v>0</v>
          </cell>
          <cell r="J45">
            <v>0.95599999999999996</v>
          </cell>
          <cell r="K45">
            <v>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A46" t="str">
            <v>GCH11</v>
          </cell>
          <cell r="B46">
            <v>2010</v>
          </cell>
          <cell r="C46">
            <v>11</v>
          </cell>
          <cell r="D46">
            <v>2</v>
          </cell>
          <cell r="E46">
            <v>0.98750000000000004</v>
          </cell>
          <cell r="F46">
            <v>1</v>
          </cell>
          <cell r="G46">
            <v>55.5</v>
          </cell>
          <cell r="H46">
            <v>52.37</v>
          </cell>
          <cell r="I46">
            <v>0</v>
          </cell>
          <cell r="J46">
            <v>1</v>
          </cell>
          <cell r="K46">
            <v>0.98007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 t="str">
            <v>HARCA</v>
          </cell>
          <cell r="B47">
            <v>2010</v>
          </cell>
          <cell r="C47">
            <v>11</v>
          </cell>
          <cell r="D47">
            <v>2</v>
          </cell>
          <cell r="E47">
            <v>0</v>
          </cell>
          <cell r="F47">
            <v>1</v>
          </cell>
          <cell r="G47">
            <v>26.5</v>
          </cell>
          <cell r="H47">
            <v>25.242999999999999</v>
          </cell>
          <cell r="I47">
            <v>0</v>
          </cell>
          <cell r="J47">
            <v>0</v>
          </cell>
          <cell r="K47">
            <v>1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 t="str">
            <v>HUAJI</v>
          </cell>
          <cell r="B48">
            <v>2010</v>
          </cell>
          <cell r="C48">
            <v>11</v>
          </cell>
          <cell r="D48">
            <v>2</v>
          </cell>
          <cell r="E48">
            <v>0</v>
          </cell>
          <cell r="F48">
            <v>0.99709999999999999</v>
          </cell>
          <cell r="G48">
            <v>30.5</v>
          </cell>
          <cell r="H48">
            <v>29.053999999999998</v>
          </cell>
          <cell r="I48">
            <v>0</v>
          </cell>
          <cell r="J48">
            <v>0</v>
          </cell>
          <cell r="K48">
            <v>0.998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 t="str">
            <v>KANATA</v>
          </cell>
          <cell r="B49">
            <v>2010</v>
          </cell>
          <cell r="C49">
            <v>11</v>
          </cell>
          <cell r="D49">
            <v>2</v>
          </cell>
          <cell r="E49">
            <v>0</v>
          </cell>
          <cell r="F49">
            <v>0.99922</v>
          </cell>
          <cell r="G49">
            <v>7.54</v>
          </cell>
          <cell r="H49">
            <v>7.1</v>
          </cell>
          <cell r="I49">
            <v>0</v>
          </cell>
          <cell r="J49">
            <v>0</v>
          </cell>
          <cell r="K49">
            <v>0.99922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 t="str">
            <v>KAR</v>
          </cell>
          <cell r="B50">
            <v>2010</v>
          </cell>
          <cell r="C50">
            <v>11</v>
          </cell>
          <cell r="D50">
            <v>2</v>
          </cell>
          <cell r="E50">
            <v>0</v>
          </cell>
          <cell r="F50">
            <v>1</v>
          </cell>
          <cell r="G50">
            <v>0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 t="str">
            <v>KEN01</v>
          </cell>
          <cell r="B51">
            <v>2010</v>
          </cell>
          <cell r="C51">
            <v>11</v>
          </cell>
          <cell r="D51">
            <v>2</v>
          </cell>
          <cell r="E51">
            <v>0.97721000000000002</v>
          </cell>
          <cell r="F51">
            <v>1</v>
          </cell>
          <cell r="G51">
            <v>8.77</v>
          </cell>
          <cell r="H51">
            <v>8.19</v>
          </cell>
          <cell r="I51">
            <v>0</v>
          </cell>
          <cell r="J51">
            <v>1</v>
          </cell>
          <cell r="K51">
            <v>0.97721000000000002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 t="str">
            <v>KEN02</v>
          </cell>
          <cell r="B52">
            <v>2010</v>
          </cell>
          <cell r="C52">
            <v>11</v>
          </cell>
          <cell r="D52">
            <v>2</v>
          </cell>
          <cell r="E52">
            <v>0.98063999999999996</v>
          </cell>
          <cell r="F52">
            <v>1</v>
          </cell>
          <cell r="G52">
            <v>8.76</v>
          </cell>
          <cell r="H52">
            <v>8.11</v>
          </cell>
          <cell r="I52">
            <v>0</v>
          </cell>
          <cell r="J52">
            <v>1</v>
          </cell>
          <cell r="K52">
            <v>0.98063999999999996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 t="str">
            <v>KILLPANI</v>
          </cell>
          <cell r="B53">
            <v>2010</v>
          </cell>
          <cell r="C53">
            <v>11</v>
          </cell>
          <cell r="D53">
            <v>2</v>
          </cell>
          <cell r="E53">
            <v>0</v>
          </cell>
          <cell r="F53">
            <v>0.99817999999999996</v>
          </cell>
          <cell r="G53">
            <v>11.49</v>
          </cell>
          <cell r="H53">
            <v>10.88</v>
          </cell>
          <cell r="I53">
            <v>0</v>
          </cell>
          <cell r="J53">
            <v>0</v>
          </cell>
          <cell r="K53">
            <v>1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 t="str">
            <v>LANDARA</v>
          </cell>
          <cell r="B54">
            <v>2010</v>
          </cell>
          <cell r="C54">
            <v>11</v>
          </cell>
          <cell r="D54">
            <v>2</v>
          </cell>
          <cell r="E54">
            <v>0</v>
          </cell>
          <cell r="F54">
            <v>0.99490999999999996</v>
          </cell>
          <cell r="G54">
            <v>5.15</v>
          </cell>
          <cell r="H54">
            <v>4.8769999999999998</v>
          </cell>
          <cell r="I54">
            <v>0</v>
          </cell>
          <cell r="J54">
            <v>0</v>
          </cell>
          <cell r="K54">
            <v>0.99231999999999998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 t="str">
            <v>MIGUILLAS</v>
          </cell>
          <cell r="B55">
            <v>2010</v>
          </cell>
          <cell r="C55">
            <v>11</v>
          </cell>
          <cell r="D55">
            <v>2</v>
          </cell>
          <cell r="E55">
            <v>0</v>
          </cell>
          <cell r="F55">
            <v>1</v>
          </cell>
          <cell r="G55">
            <v>2.5499999999999998</v>
          </cell>
          <cell r="H55">
            <v>2.4449999999999998</v>
          </cell>
          <cell r="I55">
            <v>0</v>
          </cell>
          <cell r="J55">
            <v>0</v>
          </cell>
          <cell r="K55">
            <v>1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 t="str">
            <v>PUNUTUMA</v>
          </cell>
          <cell r="B56">
            <v>2010</v>
          </cell>
          <cell r="C56">
            <v>11</v>
          </cell>
          <cell r="D56">
            <v>2</v>
          </cell>
          <cell r="E56">
            <v>0</v>
          </cell>
          <cell r="F56">
            <v>1</v>
          </cell>
          <cell r="G56">
            <v>2.4</v>
          </cell>
          <cell r="H56">
            <v>2.2730000000000001</v>
          </cell>
          <cell r="I56">
            <v>0</v>
          </cell>
          <cell r="J56">
            <v>0</v>
          </cell>
          <cell r="K56">
            <v>1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QUEHATA</v>
          </cell>
          <cell r="B57">
            <v>2010</v>
          </cell>
          <cell r="C57">
            <v>11</v>
          </cell>
          <cell r="D57">
            <v>2</v>
          </cell>
          <cell r="E57">
            <v>0</v>
          </cell>
          <cell r="F57">
            <v>0.36475000000000002</v>
          </cell>
          <cell r="G57">
            <v>1.96</v>
          </cell>
          <cell r="H57">
            <v>1.89</v>
          </cell>
          <cell r="I57">
            <v>0</v>
          </cell>
          <cell r="J57">
            <v>0</v>
          </cell>
          <cell r="K57">
            <v>0.36475000000000002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 t="str">
            <v>SAINANI</v>
          </cell>
          <cell r="B58">
            <v>2010</v>
          </cell>
          <cell r="C58">
            <v>11</v>
          </cell>
          <cell r="D58">
            <v>2</v>
          </cell>
          <cell r="E58">
            <v>0</v>
          </cell>
          <cell r="F58">
            <v>0.99395</v>
          </cell>
          <cell r="G58">
            <v>10.5</v>
          </cell>
          <cell r="H58">
            <v>10.003</v>
          </cell>
          <cell r="I58">
            <v>0</v>
          </cell>
          <cell r="J58">
            <v>0</v>
          </cell>
          <cell r="K58">
            <v>0.99395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 t="str">
            <v>SANTA ISABEL</v>
          </cell>
          <cell r="B59">
            <v>2010</v>
          </cell>
          <cell r="C59">
            <v>11</v>
          </cell>
          <cell r="D59">
            <v>2</v>
          </cell>
          <cell r="E59">
            <v>0</v>
          </cell>
          <cell r="F59">
            <v>0.98526000000000002</v>
          </cell>
          <cell r="G59">
            <v>91.105000000000004</v>
          </cell>
          <cell r="H59">
            <v>90.53</v>
          </cell>
          <cell r="I59">
            <v>0</v>
          </cell>
          <cell r="J59">
            <v>0</v>
          </cell>
          <cell r="K59">
            <v>0.99273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 t="str">
            <v>SANTA ROSA HH</v>
          </cell>
          <cell r="B60">
            <v>2010</v>
          </cell>
          <cell r="C60">
            <v>11</v>
          </cell>
          <cell r="D60">
            <v>2</v>
          </cell>
          <cell r="E60">
            <v>0</v>
          </cell>
          <cell r="F60">
            <v>0.79762</v>
          </cell>
          <cell r="G60">
            <v>10.5</v>
          </cell>
          <cell r="H60">
            <v>10.003</v>
          </cell>
          <cell r="I60">
            <v>0</v>
          </cell>
          <cell r="J60">
            <v>0</v>
          </cell>
          <cell r="K60">
            <v>0.80228999999999995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 t="str">
            <v>SANTA ROSA LH</v>
          </cell>
          <cell r="B61">
            <v>2010</v>
          </cell>
          <cell r="C61">
            <v>11</v>
          </cell>
          <cell r="D61">
            <v>2</v>
          </cell>
          <cell r="E61">
            <v>0</v>
          </cell>
          <cell r="F61">
            <v>0.78332999999999997</v>
          </cell>
          <cell r="G61">
            <v>7</v>
          </cell>
          <cell r="H61">
            <v>6.6680000000000001</v>
          </cell>
          <cell r="I61">
            <v>0</v>
          </cell>
          <cell r="J61">
            <v>0</v>
          </cell>
          <cell r="K61">
            <v>1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 t="str">
            <v>SCZ01</v>
          </cell>
          <cell r="B62">
            <v>2010</v>
          </cell>
          <cell r="C62">
            <v>11</v>
          </cell>
          <cell r="D62">
            <v>2</v>
          </cell>
          <cell r="E62">
            <v>1</v>
          </cell>
          <cell r="F62">
            <v>1</v>
          </cell>
          <cell r="G62">
            <v>18.82</v>
          </cell>
          <cell r="H62">
            <v>17.64</v>
          </cell>
          <cell r="I62">
            <v>0</v>
          </cell>
          <cell r="J62">
            <v>1</v>
          </cell>
          <cell r="K62">
            <v>0.99966999999999995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A63" t="str">
            <v>SCZ02</v>
          </cell>
          <cell r="B63">
            <v>2010</v>
          </cell>
          <cell r="C63">
            <v>11</v>
          </cell>
          <cell r="D63">
            <v>2</v>
          </cell>
          <cell r="E63">
            <v>0.84714</v>
          </cell>
          <cell r="F63">
            <v>1</v>
          </cell>
          <cell r="G63">
            <v>19.22</v>
          </cell>
          <cell r="H63">
            <v>17.96</v>
          </cell>
          <cell r="I63">
            <v>0</v>
          </cell>
          <cell r="J63">
            <v>1</v>
          </cell>
          <cell r="K63">
            <v>0.83713000000000004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 t="str">
            <v>TIQUIMANI</v>
          </cell>
          <cell r="B64">
            <v>2010</v>
          </cell>
          <cell r="C64">
            <v>11</v>
          </cell>
          <cell r="D64">
            <v>2</v>
          </cell>
          <cell r="E64">
            <v>0</v>
          </cell>
          <cell r="F64">
            <v>1</v>
          </cell>
          <cell r="G64">
            <v>9.4</v>
          </cell>
          <cell r="H64">
            <v>8.9540000000000006</v>
          </cell>
          <cell r="I64">
            <v>0</v>
          </cell>
          <cell r="J64">
            <v>0</v>
          </cell>
          <cell r="K64">
            <v>1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 t="str">
            <v>VHE01</v>
          </cell>
          <cell r="B65">
            <v>2010</v>
          </cell>
          <cell r="C65">
            <v>11</v>
          </cell>
          <cell r="D65">
            <v>2</v>
          </cell>
          <cell r="E65">
            <v>1</v>
          </cell>
          <cell r="F65">
            <v>1</v>
          </cell>
          <cell r="G65">
            <v>16.739999999999998</v>
          </cell>
          <cell r="H65">
            <v>15.51</v>
          </cell>
          <cell r="I65">
            <v>0</v>
          </cell>
          <cell r="J65">
            <v>1</v>
          </cell>
          <cell r="K65">
            <v>0.99268999999999996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A66" t="str">
            <v>VHE02</v>
          </cell>
          <cell r="B66">
            <v>2010</v>
          </cell>
          <cell r="C66">
            <v>11</v>
          </cell>
          <cell r="D66">
            <v>2</v>
          </cell>
          <cell r="E66">
            <v>1</v>
          </cell>
          <cell r="F66">
            <v>1</v>
          </cell>
          <cell r="G66">
            <v>16.98</v>
          </cell>
          <cell r="H66">
            <v>15.91</v>
          </cell>
          <cell r="I66">
            <v>0</v>
          </cell>
          <cell r="J66">
            <v>1</v>
          </cell>
          <cell r="K66">
            <v>0.99694000000000005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 t="str">
            <v>VHE03</v>
          </cell>
          <cell r="B67">
            <v>2010</v>
          </cell>
          <cell r="C67">
            <v>11</v>
          </cell>
          <cell r="D67">
            <v>2</v>
          </cell>
          <cell r="E67">
            <v>0.98880999999999997</v>
          </cell>
          <cell r="F67">
            <v>1</v>
          </cell>
          <cell r="G67">
            <v>16.52</v>
          </cell>
          <cell r="H67">
            <v>15.44</v>
          </cell>
          <cell r="I67">
            <v>0</v>
          </cell>
          <cell r="J67">
            <v>1</v>
          </cell>
          <cell r="K67">
            <v>0.98799000000000003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 t="str">
            <v>VHE04</v>
          </cell>
          <cell r="B68">
            <v>2010</v>
          </cell>
          <cell r="C68">
            <v>11</v>
          </cell>
          <cell r="D68">
            <v>2</v>
          </cell>
          <cell r="E68">
            <v>1</v>
          </cell>
          <cell r="F68">
            <v>1</v>
          </cell>
          <cell r="G68">
            <v>16.809999999999999</v>
          </cell>
          <cell r="H68">
            <v>15.6</v>
          </cell>
          <cell r="I68">
            <v>0</v>
          </cell>
          <cell r="J68">
            <v>1</v>
          </cell>
          <cell r="K68">
            <v>0.99917999999999996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A69" t="str">
            <v>YANACACHI</v>
          </cell>
          <cell r="B69">
            <v>2010</v>
          </cell>
          <cell r="C69">
            <v>11</v>
          </cell>
          <cell r="D69">
            <v>2</v>
          </cell>
          <cell r="E69">
            <v>0</v>
          </cell>
          <cell r="F69">
            <v>1</v>
          </cell>
          <cell r="G69">
            <v>50</v>
          </cell>
          <cell r="H69">
            <v>48.71</v>
          </cell>
          <cell r="I69">
            <v>0</v>
          </cell>
          <cell r="J69">
            <v>0</v>
          </cell>
          <cell r="K69">
            <v>1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 t="str">
            <v>ZONGO</v>
          </cell>
          <cell r="B70">
            <v>2010</v>
          </cell>
          <cell r="C70">
            <v>11</v>
          </cell>
          <cell r="D70">
            <v>2</v>
          </cell>
          <cell r="E70">
            <v>0</v>
          </cell>
          <cell r="F70">
            <v>1</v>
          </cell>
          <cell r="G70">
            <v>10.5</v>
          </cell>
          <cell r="H70">
            <v>10.002000000000001</v>
          </cell>
          <cell r="I70">
            <v>0</v>
          </cell>
          <cell r="J70">
            <v>0</v>
          </cell>
          <cell r="K70">
            <v>1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F_MENS"/>
      <sheetName val="DIF_MENS_DR"/>
      <sheetName val="NET_GEN"/>
      <sheetName val="SALES_INC"/>
      <sheetName val="COMM_EXPS"/>
      <sheetName val="P.F.Remun"/>
      <sheetName val="AVAILAB"/>
      <sheetName val="AJUSTES_MENS"/>
      <sheetName val="CONTRATOS"/>
      <sheetName val="INCOME98_RPT"/>
      <sheetName val="ACTPLTPCE_RPT"/>
      <sheetName val="MTLYBGETCTRL_RPT"/>
      <sheetName val="MTHLYPLTPCE_RPT"/>
      <sheetName val="Ctract_Dtail_RPT"/>
      <sheetName val="COMM_ADJUST_RPT"/>
      <sheetName val="BUDGET2000"/>
      <sheetName val="CAP_FACTOR"/>
      <sheetName val="Module1"/>
      <sheetName val="Module2"/>
      <sheetName val="Module3"/>
      <sheetName val="Module4"/>
    </sheetNames>
    <sheetDataSet>
      <sheetData sheetId="0"/>
      <sheetData sheetId="1"/>
      <sheetData sheetId="2"/>
      <sheetData sheetId="3">
        <row r="3">
          <cell r="L3">
            <v>1</v>
          </cell>
          <cell r="M3" t="str">
            <v>JAN</v>
          </cell>
          <cell r="N3" t="str">
            <v>JAN1</v>
          </cell>
          <cell r="O3" t="str">
            <v>JAN2</v>
          </cell>
        </row>
        <row r="4">
          <cell r="L4">
            <v>2</v>
          </cell>
          <cell r="M4" t="str">
            <v>FEB</v>
          </cell>
          <cell r="N4" t="str">
            <v>FEB1</v>
          </cell>
          <cell r="O4" t="str">
            <v>FEB2</v>
          </cell>
        </row>
        <row r="5">
          <cell r="L5">
            <v>3</v>
          </cell>
          <cell r="M5" t="str">
            <v>MAR</v>
          </cell>
          <cell r="N5" t="str">
            <v>MAR1</v>
          </cell>
          <cell r="O5" t="str">
            <v>MAR2</v>
          </cell>
        </row>
        <row r="6">
          <cell r="A6">
            <v>6.03</v>
          </cell>
          <cell r="L6">
            <v>4</v>
          </cell>
          <cell r="M6" t="str">
            <v>APR</v>
          </cell>
          <cell r="N6" t="str">
            <v>APR1</v>
          </cell>
          <cell r="O6" t="str">
            <v>APR2</v>
          </cell>
        </row>
        <row r="7">
          <cell r="A7">
            <v>6.06</v>
          </cell>
          <cell r="L7">
            <v>5</v>
          </cell>
          <cell r="M7" t="str">
            <v>MAY</v>
          </cell>
          <cell r="N7" t="str">
            <v>MAY1</v>
          </cell>
          <cell r="O7" t="str">
            <v>MAY2</v>
          </cell>
        </row>
        <row r="8">
          <cell r="A8">
            <v>6.1</v>
          </cell>
          <cell r="L8">
            <v>6</v>
          </cell>
          <cell r="M8" t="str">
            <v>JUN</v>
          </cell>
          <cell r="N8" t="str">
            <v>JUN1</v>
          </cell>
          <cell r="O8" t="str">
            <v>JUN2</v>
          </cell>
        </row>
        <row r="9">
          <cell r="A9">
            <v>6.13</v>
          </cell>
          <cell r="L9">
            <v>7</v>
          </cell>
          <cell r="M9" t="str">
            <v>JUL</v>
          </cell>
          <cell r="N9" t="str">
            <v>JUL1</v>
          </cell>
          <cell r="O9" t="str">
            <v>JUL2</v>
          </cell>
        </row>
        <row r="10">
          <cell r="A10">
            <v>6.16</v>
          </cell>
          <cell r="L10">
            <v>8</v>
          </cell>
          <cell r="M10" t="str">
            <v>AUG</v>
          </cell>
          <cell r="N10" t="str">
            <v>AUG1</v>
          </cell>
          <cell r="O10" t="str">
            <v>AUG2</v>
          </cell>
        </row>
        <row r="11">
          <cell r="A11">
            <v>6.19</v>
          </cell>
          <cell r="L11">
            <v>9</v>
          </cell>
          <cell r="M11" t="str">
            <v>SEP</v>
          </cell>
          <cell r="N11" t="str">
            <v>SEP1</v>
          </cell>
          <cell r="O11" t="str">
            <v>SEP2</v>
          </cell>
        </row>
        <row r="12">
          <cell r="A12">
            <v>6.22</v>
          </cell>
          <cell r="L12">
            <v>10</v>
          </cell>
          <cell r="M12" t="str">
            <v>OCT</v>
          </cell>
          <cell r="N12" t="str">
            <v>OCT1</v>
          </cell>
          <cell r="O12" t="str">
            <v>OCT2</v>
          </cell>
        </row>
        <row r="13">
          <cell r="A13">
            <v>6.25</v>
          </cell>
          <cell r="L13">
            <v>11</v>
          </cell>
          <cell r="M13" t="str">
            <v>NOV</v>
          </cell>
          <cell r="N13" t="str">
            <v>NOV1</v>
          </cell>
          <cell r="O13" t="str">
            <v>NOV2</v>
          </cell>
        </row>
        <row r="14">
          <cell r="A14">
            <v>6.29</v>
          </cell>
          <cell r="L14">
            <v>12</v>
          </cell>
          <cell r="M14" t="str">
            <v>DEC</v>
          </cell>
          <cell r="N14" t="str">
            <v>DEC1</v>
          </cell>
          <cell r="O14" t="str">
            <v>DEC2</v>
          </cell>
        </row>
        <row r="15">
          <cell r="A15">
            <v>6.32</v>
          </cell>
        </row>
        <row r="16">
          <cell r="A16">
            <v>6.36</v>
          </cell>
        </row>
        <row r="17">
          <cell r="A17">
            <v>6.4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3"/>
      <sheetName val="Ene3_0"/>
      <sheetName val="Dic2"/>
      <sheetName val="Dic2-r"/>
      <sheetName val="Nov2"/>
      <sheetName val="Oct2-c"/>
      <sheetName val="Oct2"/>
      <sheetName val="Sep2"/>
      <sheetName val="Ago2"/>
      <sheetName val="Jul2"/>
      <sheetName val="Jun2"/>
      <sheetName val="May2"/>
      <sheetName val="Abr2"/>
      <sheetName val="Mar2"/>
      <sheetName val="Feb2"/>
      <sheetName val="FactEstab"/>
      <sheetName val="FONDO"/>
      <sheetName val="DETALLE"/>
      <sheetName val="resume"/>
      <sheetName val="RESUMEN"/>
      <sheetName val="XEMPRESA"/>
      <sheetName val="Hoja5"/>
      <sheetName val="FondoEstabilizació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Mes</v>
          </cell>
          <cell r="B1" t="str">
            <v>Fecha</v>
          </cell>
          <cell r="C1" t="str">
            <v>NoGen</v>
          </cell>
          <cell r="D1" t="str">
            <v>Tipo Acreedor</v>
          </cell>
          <cell r="E1" t="str">
            <v>Acreedor</v>
          </cell>
          <cell r="F1" t="str">
            <v>NoD</v>
          </cell>
          <cell r="G1" t="str">
            <v>Deudor</v>
          </cell>
          <cell r="H1" t="str">
            <v>Fondo-Spot</v>
          </cell>
          <cell r="I1" t="str">
            <v>Nodo-Spot</v>
          </cell>
          <cell r="J1" t="str">
            <v>Fondo-Nodo</v>
          </cell>
          <cell r="K1">
            <v>9.4887929345830457E-3</v>
          </cell>
          <cell r="L1" t="str">
            <v>FONDO-SPOT_ac</v>
          </cell>
          <cell r="M1" t="str">
            <v>NODO-SPOT_ac</v>
          </cell>
          <cell r="N1" t="str">
            <v>FONDO-NODO_ac</v>
          </cell>
        </row>
        <row r="2">
          <cell r="A2" t="str">
            <v>Feb2</v>
          </cell>
          <cell r="B2" t="str">
            <v>01-Feb-2002</v>
          </cell>
          <cell r="C2">
            <v>1</v>
          </cell>
          <cell r="D2" t="str">
            <v>Generadores y Trans.</v>
          </cell>
          <cell r="E2" t="str">
            <v>CORANI</v>
          </cell>
          <cell r="F2">
            <v>1</v>
          </cell>
          <cell r="G2" t="str">
            <v>CRE</v>
          </cell>
          <cell r="H2">
            <v>302936.76576262031</v>
          </cell>
          <cell r="I2">
            <v>-153216.11667285088</v>
          </cell>
          <cell r="J2">
            <v>456152.88243547117</v>
          </cell>
          <cell r="K2">
            <v>11</v>
          </cell>
          <cell r="L2">
            <v>336099.99440194067</v>
          </cell>
          <cell r="M2">
            <v>-169989.05968509684</v>
          </cell>
          <cell r="N2">
            <v>506089.05408703745</v>
          </cell>
        </row>
        <row r="3">
          <cell r="A3" t="str">
            <v>Feb2</v>
          </cell>
          <cell r="B3" t="str">
            <v>01-Feb-2002</v>
          </cell>
          <cell r="C3">
            <v>1</v>
          </cell>
          <cell r="D3" t="str">
            <v>Generadores y Trans.</v>
          </cell>
          <cell r="E3" t="str">
            <v>CORANI</v>
          </cell>
          <cell r="F3">
            <v>2</v>
          </cell>
          <cell r="G3" t="str">
            <v>ELECTROPAZ</v>
          </cell>
          <cell r="H3">
            <v>7895.5478144354165</v>
          </cell>
          <cell r="I3">
            <v>7895.5478144354165</v>
          </cell>
          <cell r="J3">
            <v>0</v>
          </cell>
          <cell r="K3">
            <v>11</v>
          </cell>
          <cell r="L3">
            <v>8759.8927437926723</v>
          </cell>
          <cell r="M3">
            <v>8759.8927437926723</v>
          </cell>
          <cell r="N3">
            <v>0</v>
          </cell>
        </row>
        <row r="4">
          <cell r="A4" t="str">
            <v>Feb2</v>
          </cell>
          <cell r="B4" t="str">
            <v>01-Feb-2002</v>
          </cell>
          <cell r="C4">
            <v>1</v>
          </cell>
          <cell r="D4" t="str">
            <v>Generadores y Trans.</v>
          </cell>
          <cell r="E4" t="str">
            <v>CORANI</v>
          </cell>
          <cell r="F4">
            <v>3</v>
          </cell>
          <cell r="G4" t="str">
            <v>ELFEC</v>
          </cell>
          <cell r="H4">
            <v>358514.62507388426</v>
          </cell>
          <cell r="I4">
            <v>-156621.68747215279</v>
          </cell>
          <cell r="J4">
            <v>515136.31254603702</v>
          </cell>
          <cell r="K4">
            <v>11</v>
          </cell>
          <cell r="L4">
            <v>397762.09789856605</v>
          </cell>
          <cell r="M4">
            <v>-173767.44664878977</v>
          </cell>
          <cell r="N4">
            <v>571529.54454735573</v>
          </cell>
        </row>
        <row r="5">
          <cell r="A5" t="str">
            <v>Feb2</v>
          </cell>
          <cell r="B5" t="str">
            <v>01-Feb-2002</v>
          </cell>
          <cell r="C5">
            <v>1</v>
          </cell>
          <cell r="D5" t="str">
            <v>Generadores y Trans.</v>
          </cell>
          <cell r="E5" t="str">
            <v>CORANI</v>
          </cell>
          <cell r="F5">
            <v>4</v>
          </cell>
          <cell r="G5" t="str">
            <v>ELFEO</v>
          </cell>
          <cell r="H5">
            <v>-26717.003156632814</v>
          </cell>
          <cell r="I5">
            <v>-26717.003156632814</v>
          </cell>
          <cell r="J5">
            <v>0</v>
          </cell>
          <cell r="K5">
            <v>11</v>
          </cell>
          <cell r="L5">
            <v>-29641.778833861572</v>
          </cell>
          <cell r="M5">
            <v>-29641.778833861572</v>
          </cell>
          <cell r="N5">
            <v>0</v>
          </cell>
        </row>
        <row r="6">
          <cell r="A6" t="str">
            <v>Feb2</v>
          </cell>
          <cell r="B6" t="str">
            <v>01-Feb-2002</v>
          </cell>
          <cell r="C6">
            <v>1</v>
          </cell>
          <cell r="D6" t="str">
            <v>Generadores y Trans.</v>
          </cell>
          <cell r="E6" t="str">
            <v>CORANI</v>
          </cell>
          <cell r="F6">
            <v>5</v>
          </cell>
          <cell r="G6" t="str">
            <v>SEPSA</v>
          </cell>
          <cell r="H6">
            <v>-10938.049088750275</v>
          </cell>
          <cell r="I6">
            <v>-10938.049088750275</v>
          </cell>
          <cell r="J6">
            <v>0</v>
          </cell>
          <cell r="K6">
            <v>11</v>
          </cell>
          <cell r="L6">
            <v>-12135.464073640478</v>
          </cell>
          <cell r="M6">
            <v>-12135.464073640478</v>
          </cell>
          <cell r="N6">
            <v>0</v>
          </cell>
        </row>
        <row r="7">
          <cell r="A7" t="str">
            <v>Feb2</v>
          </cell>
          <cell r="B7" t="str">
            <v>01-Feb-2002</v>
          </cell>
          <cell r="C7">
            <v>1</v>
          </cell>
          <cell r="D7" t="str">
            <v>Generadores y Trans.</v>
          </cell>
          <cell r="E7" t="str">
            <v>CORANI</v>
          </cell>
          <cell r="F7">
            <v>6</v>
          </cell>
          <cell r="G7" t="str">
            <v>CESSA</v>
          </cell>
          <cell r="H7">
            <v>-35931.873368622888</v>
          </cell>
          <cell r="I7">
            <v>-35931.873368622888</v>
          </cell>
          <cell r="J7">
            <v>0</v>
          </cell>
          <cell r="K7">
            <v>11</v>
          </cell>
          <cell r="L7">
            <v>-39865.423424730936</v>
          </cell>
          <cell r="M7">
            <v>-39865.423424730936</v>
          </cell>
          <cell r="N7">
            <v>0</v>
          </cell>
        </row>
        <row r="8">
          <cell r="A8" t="str">
            <v>Feb2</v>
          </cell>
          <cell r="B8" t="str">
            <v>01-Feb-2002</v>
          </cell>
          <cell r="C8">
            <v>2</v>
          </cell>
          <cell r="D8" t="str">
            <v>Generadores y Trans.</v>
          </cell>
          <cell r="E8" t="str">
            <v>GUARACACHI</v>
          </cell>
          <cell r="F8">
            <v>1</v>
          </cell>
          <cell r="G8" t="str">
            <v>CRE</v>
          </cell>
          <cell r="H8">
            <v>477327.50168514077</v>
          </cell>
          <cell r="I8">
            <v>-241417.59751491706</v>
          </cell>
          <cell r="J8">
            <v>718745.0992000578</v>
          </cell>
          <cell r="K8">
            <v>11</v>
          </cell>
          <cell r="L8">
            <v>529581.71069265355</v>
          </cell>
          <cell r="M8">
            <v>-267846.17234896746</v>
          </cell>
          <cell r="N8">
            <v>797427.88304162095</v>
          </cell>
        </row>
        <row r="9">
          <cell r="A9" t="str">
            <v>Feb2</v>
          </cell>
          <cell r="B9" t="str">
            <v>01-Feb-2002</v>
          </cell>
          <cell r="C9">
            <v>2</v>
          </cell>
          <cell r="D9" t="str">
            <v>Generadores y Trans.</v>
          </cell>
          <cell r="E9" t="str">
            <v>GUARACACHI</v>
          </cell>
          <cell r="F9">
            <v>2</v>
          </cell>
          <cell r="G9" t="str">
            <v>ELECTROPAZ</v>
          </cell>
          <cell r="H9">
            <v>12440.755096901028</v>
          </cell>
          <cell r="I9">
            <v>12440.755096901028</v>
          </cell>
          <cell r="J9">
            <v>0</v>
          </cell>
          <cell r="K9">
            <v>11</v>
          </cell>
          <cell r="L9">
            <v>13802.674983665815</v>
          </cell>
          <cell r="M9">
            <v>13802.674983665815</v>
          </cell>
          <cell r="N9">
            <v>0</v>
          </cell>
        </row>
        <row r="10">
          <cell r="A10" t="str">
            <v>Feb2</v>
          </cell>
          <cell r="B10" t="str">
            <v>01-Feb-2002</v>
          </cell>
          <cell r="C10">
            <v>2</v>
          </cell>
          <cell r="D10" t="str">
            <v>Generadores y Trans.</v>
          </cell>
          <cell r="E10" t="str">
            <v>GUARACACHI</v>
          </cell>
          <cell r="F10">
            <v>3</v>
          </cell>
          <cell r="G10" t="str">
            <v>ELFEC</v>
          </cell>
          <cell r="H10">
            <v>564899.7072814788</v>
          </cell>
          <cell r="I10">
            <v>-246783.64345308632</v>
          </cell>
          <cell r="J10">
            <v>811683.35073456517</v>
          </cell>
          <cell r="K10">
            <v>11</v>
          </cell>
          <cell r="L10">
            <v>626740.65981063002</v>
          </cell>
          <cell r="M10">
            <v>-273799.65245970606</v>
          </cell>
          <cell r="N10">
            <v>900540.3122703362</v>
          </cell>
        </row>
        <row r="11">
          <cell r="A11" t="str">
            <v>Feb2</v>
          </cell>
          <cell r="B11" t="str">
            <v>01-Feb-2002</v>
          </cell>
          <cell r="C11">
            <v>2</v>
          </cell>
          <cell r="D11" t="str">
            <v>Generadores y Trans.</v>
          </cell>
          <cell r="E11" t="str">
            <v>GUARACACHI</v>
          </cell>
          <cell r="F11">
            <v>4</v>
          </cell>
          <cell r="G11" t="str">
            <v>ELFEO</v>
          </cell>
          <cell r="H11">
            <v>-42097.103457104182</v>
          </cell>
          <cell r="I11">
            <v>-42097.103457104182</v>
          </cell>
          <cell r="J11">
            <v>0</v>
          </cell>
          <cell r="K11">
            <v>11</v>
          </cell>
          <cell r="L11">
            <v>-46705.576329277865</v>
          </cell>
          <cell r="M11">
            <v>-46705.576329277865</v>
          </cell>
          <cell r="N11">
            <v>0</v>
          </cell>
        </row>
        <row r="12">
          <cell r="A12" t="str">
            <v>Feb2</v>
          </cell>
          <cell r="B12" t="str">
            <v>01-Feb-2002</v>
          </cell>
          <cell r="C12">
            <v>2</v>
          </cell>
          <cell r="D12" t="str">
            <v>Generadores y Trans.</v>
          </cell>
          <cell r="E12" t="str">
            <v>GUARACACHI</v>
          </cell>
          <cell r="F12">
            <v>5</v>
          </cell>
          <cell r="G12" t="str">
            <v>SEPSA</v>
          </cell>
          <cell r="H12">
            <v>-17234.724321754242</v>
          </cell>
          <cell r="I12">
            <v>-17234.724321754242</v>
          </cell>
          <cell r="J12">
            <v>0</v>
          </cell>
          <cell r="K12">
            <v>11</v>
          </cell>
          <cell r="L12">
            <v>-19121.45174415586</v>
          </cell>
          <cell r="M12">
            <v>-19121.45174415586</v>
          </cell>
          <cell r="N12">
            <v>0</v>
          </cell>
        </row>
        <row r="13">
          <cell r="A13" t="str">
            <v>Feb2</v>
          </cell>
          <cell r="B13" t="str">
            <v>01-Feb-2002</v>
          </cell>
          <cell r="C13">
            <v>2</v>
          </cell>
          <cell r="D13" t="str">
            <v>Generadores y Trans.</v>
          </cell>
          <cell r="E13" t="str">
            <v>GUARACACHI</v>
          </cell>
          <cell r="F13">
            <v>6</v>
          </cell>
          <cell r="G13" t="str">
            <v>CESSA</v>
          </cell>
          <cell r="H13">
            <v>-56616.671478401055</v>
          </cell>
          <cell r="I13">
            <v>-56616.671478401055</v>
          </cell>
          <cell r="J13">
            <v>0</v>
          </cell>
          <cell r="K13">
            <v>11</v>
          </cell>
          <cell r="L13">
            <v>-62814.63697231793</v>
          </cell>
          <cell r="M13">
            <v>-62814.63697231793</v>
          </cell>
          <cell r="N13">
            <v>0</v>
          </cell>
        </row>
        <row r="14">
          <cell r="A14" t="str">
            <v>Feb2</v>
          </cell>
          <cell r="B14" t="str">
            <v>01-Feb-2002</v>
          </cell>
          <cell r="C14">
            <v>3</v>
          </cell>
          <cell r="D14" t="str">
            <v>Generadores y Trans.</v>
          </cell>
          <cell r="E14" t="str">
            <v>VALLE HERMOSO</v>
          </cell>
          <cell r="F14">
            <v>1</v>
          </cell>
          <cell r="G14" t="str">
            <v>CRE</v>
          </cell>
          <cell r="H14">
            <v>139854.10831612124</v>
          </cell>
          <cell r="I14">
            <v>-70733.914792406387</v>
          </cell>
          <cell r="J14">
            <v>210588.02310852765</v>
          </cell>
          <cell r="K14">
            <v>11</v>
          </cell>
          <cell r="L14">
            <v>155164.27959414342</v>
          </cell>
          <cell r="M14">
            <v>-78477.32943839526</v>
          </cell>
          <cell r="N14">
            <v>233641.60903253869</v>
          </cell>
        </row>
        <row r="15">
          <cell r="A15" t="str">
            <v>Feb2</v>
          </cell>
          <cell r="B15" t="str">
            <v>01-Feb-2002</v>
          </cell>
          <cell r="C15">
            <v>3</v>
          </cell>
          <cell r="D15" t="str">
            <v>Generadores y Trans.</v>
          </cell>
          <cell r="E15" t="str">
            <v>VALLE HERMOSO</v>
          </cell>
          <cell r="F15">
            <v>2</v>
          </cell>
          <cell r="G15" t="str">
            <v>ELECTROPAZ</v>
          </cell>
          <cell r="H15">
            <v>3645.0669712385784</v>
          </cell>
          <cell r="I15">
            <v>3645.0669712385784</v>
          </cell>
          <cell r="J15">
            <v>0</v>
          </cell>
          <cell r="K15">
            <v>11</v>
          </cell>
          <cell r="L15">
            <v>4044.1013673063785</v>
          </cell>
          <cell r="M15">
            <v>4044.1013673063785</v>
          </cell>
          <cell r="N15">
            <v>0</v>
          </cell>
        </row>
        <row r="16">
          <cell r="A16" t="str">
            <v>Feb2</v>
          </cell>
          <cell r="B16" t="str">
            <v>01-Feb-2002</v>
          </cell>
          <cell r="C16">
            <v>3</v>
          </cell>
          <cell r="D16" t="str">
            <v>Generadores y Trans.</v>
          </cell>
          <cell r="E16" t="str">
            <v>VALLE HERMOSO</v>
          </cell>
          <cell r="F16">
            <v>3</v>
          </cell>
          <cell r="G16" t="str">
            <v>ELFEC</v>
          </cell>
          <cell r="H16">
            <v>165512.24174382931</v>
          </cell>
          <cell r="I16">
            <v>-72306.13421663105</v>
          </cell>
          <cell r="J16">
            <v>237818.37596046034</v>
          </cell>
          <cell r="K16">
            <v>11</v>
          </cell>
          <cell r="L16">
            <v>183631.27164018122</v>
          </cell>
          <cell r="M16">
            <v>-80221.663568160817</v>
          </cell>
          <cell r="N16">
            <v>263852.93520834204</v>
          </cell>
        </row>
        <row r="17">
          <cell r="A17" t="str">
            <v>Feb2</v>
          </cell>
          <cell r="B17" t="str">
            <v>01-Feb-2002</v>
          </cell>
          <cell r="C17">
            <v>3</v>
          </cell>
          <cell r="D17" t="str">
            <v>Generadores y Trans.</v>
          </cell>
          <cell r="E17" t="str">
            <v>VALLE HERMOSO</v>
          </cell>
          <cell r="F17">
            <v>4</v>
          </cell>
          <cell r="G17" t="str">
            <v>ELFEO</v>
          </cell>
          <cell r="H17">
            <v>-12334.199990362898</v>
          </cell>
          <cell r="I17">
            <v>-12334.199990362898</v>
          </cell>
          <cell r="J17">
            <v>0</v>
          </cell>
          <cell r="K17">
            <v>11</v>
          </cell>
          <cell r="L17">
            <v>-13684.455029013541</v>
          </cell>
          <cell r="M17">
            <v>-13684.455029013541</v>
          </cell>
          <cell r="N17">
            <v>0</v>
          </cell>
        </row>
        <row r="18">
          <cell r="A18" t="str">
            <v>Feb2</v>
          </cell>
          <cell r="B18" t="str">
            <v>01-Feb-2002</v>
          </cell>
          <cell r="C18">
            <v>3</v>
          </cell>
          <cell r="D18" t="str">
            <v>Generadores y Trans.</v>
          </cell>
          <cell r="E18" t="str">
            <v>VALLE HERMOSO</v>
          </cell>
          <cell r="F18">
            <v>5</v>
          </cell>
          <cell r="G18" t="str">
            <v>SEPSA</v>
          </cell>
          <cell r="H18">
            <v>-5049.6713337984911</v>
          </cell>
          <cell r="I18">
            <v>-5049.6713337984911</v>
          </cell>
          <cell r="J18">
            <v>0</v>
          </cell>
          <cell r="K18">
            <v>11</v>
          </cell>
          <cell r="L18">
            <v>-5602.4712046712284</v>
          </cell>
          <cell r="M18">
            <v>-5602.4712046712284</v>
          </cell>
          <cell r="N18">
            <v>0</v>
          </cell>
        </row>
        <row r="19">
          <cell r="A19" t="str">
            <v>Feb2</v>
          </cell>
          <cell r="B19" t="str">
            <v>01-Feb-2002</v>
          </cell>
          <cell r="C19">
            <v>3</v>
          </cell>
          <cell r="D19" t="str">
            <v>Generadores y Trans.</v>
          </cell>
          <cell r="E19" t="str">
            <v>VALLE HERMOSO</v>
          </cell>
          <cell r="F19">
            <v>6</v>
          </cell>
          <cell r="G19" t="str">
            <v>CESSA</v>
          </cell>
          <cell r="H19">
            <v>-16588.346737795022</v>
          </cell>
          <cell r="I19">
            <v>-16588.346737795022</v>
          </cell>
          <cell r="J19">
            <v>0</v>
          </cell>
          <cell r="K19">
            <v>11</v>
          </cell>
          <cell r="L19">
            <v>-18404.313625237446</v>
          </cell>
          <cell r="M19">
            <v>-18404.313625237446</v>
          </cell>
          <cell r="N19">
            <v>0</v>
          </cell>
        </row>
        <row r="20">
          <cell r="A20" t="str">
            <v>Feb2</v>
          </cell>
          <cell r="B20" t="str">
            <v>01-Feb-2002</v>
          </cell>
          <cell r="C20">
            <v>4</v>
          </cell>
          <cell r="D20" t="str">
            <v>Generadores y Trans.</v>
          </cell>
          <cell r="E20" t="str">
            <v>COBEE</v>
          </cell>
          <cell r="F20">
            <v>1</v>
          </cell>
          <cell r="G20" t="str">
            <v>CRE</v>
          </cell>
          <cell r="H20">
            <v>18003.864206498813</v>
          </cell>
          <cell r="I20">
            <v>-9105.8018391422938</v>
          </cell>
          <cell r="J20">
            <v>27109.666045641105</v>
          </cell>
          <cell r="K20">
            <v>11</v>
          </cell>
          <cell r="L20">
            <v>19974.791253165884</v>
          </cell>
          <cell r="M20">
            <v>-10102.636236497839</v>
          </cell>
          <cell r="N20">
            <v>30077.427489663722</v>
          </cell>
        </row>
        <row r="21">
          <cell r="A21" t="str">
            <v>Feb2</v>
          </cell>
          <cell r="B21" t="str">
            <v>01-Feb-2002</v>
          </cell>
          <cell r="C21">
            <v>4</v>
          </cell>
          <cell r="D21" t="str">
            <v>Generadores y Trans.</v>
          </cell>
          <cell r="E21" t="str">
            <v>COBEE</v>
          </cell>
          <cell r="F21">
            <v>2</v>
          </cell>
          <cell r="G21" t="str">
            <v>ELECTROPAZ</v>
          </cell>
          <cell r="H21">
            <v>469.24106530668524</v>
          </cell>
          <cell r="I21">
            <v>469.24106530668524</v>
          </cell>
          <cell r="J21">
            <v>0</v>
          </cell>
          <cell r="K21">
            <v>11</v>
          </cell>
          <cell r="L21">
            <v>520.61003234688201</v>
          </cell>
          <cell r="M21">
            <v>520.61003234688201</v>
          </cell>
          <cell r="N21">
            <v>0</v>
          </cell>
        </row>
        <row r="22">
          <cell r="A22" t="str">
            <v>Feb2</v>
          </cell>
          <cell r="B22" t="str">
            <v>01-Feb-2002</v>
          </cell>
          <cell r="C22">
            <v>4</v>
          </cell>
          <cell r="D22" t="str">
            <v>Generadores y Trans.</v>
          </cell>
          <cell r="E22" t="str">
            <v>COBEE</v>
          </cell>
          <cell r="F22">
            <v>3</v>
          </cell>
          <cell r="G22" t="str">
            <v>ELFEC</v>
          </cell>
          <cell r="H22">
            <v>21306.917335124243</v>
          </cell>
          <cell r="I22">
            <v>-9308.1986464822585</v>
          </cell>
          <cell r="J22">
            <v>30615.115981606501</v>
          </cell>
          <cell r="K22">
            <v>11</v>
          </cell>
          <cell r="L22">
            <v>23639.437686046309</v>
          </cell>
          <cell r="M22">
            <v>-10327.189917338404</v>
          </cell>
          <cell r="N22">
            <v>33966.627603384717</v>
          </cell>
        </row>
        <row r="23">
          <cell r="A23" t="str">
            <v>Feb2</v>
          </cell>
          <cell r="B23" t="str">
            <v>01-Feb-2002</v>
          </cell>
          <cell r="C23">
            <v>4</v>
          </cell>
          <cell r="D23" t="str">
            <v>Generadores y Trans.</v>
          </cell>
          <cell r="E23" t="str">
            <v>COBEE</v>
          </cell>
          <cell r="F23">
            <v>4</v>
          </cell>
          <cell r="G23" t="str">
            <v>ELFEO</v>
          </cell>
          <cell r="H23">
            <v>-1587.8207969432597</v>
          </cell>
          <cell r="I23">
            <v>-1587.8207969432597</v>
          </cell>
          <cell r="J23">
            <v>0</v>
          </cell>
          <cell r="K23">
            <v>11</v>
          </cell>
          <cell r="L23">
            <v>-1761.6434229118722</v>
          </cell>
          <cell r="M23">
            <v>-1761.6434229118722</v>
          </cell>
          <cell r="N23">
            <v>0</v>
          </cell>
        </row>
        <row r="24">
          <cell r="A24" t="str">
            <v>Feb2</v>
          </cell>
          <cell r="B24" t="str">
            <v>01-Feb-2002</v>
          </cell>
          <cell r="C24">
            <v>4</v>
          </cell>
          <cell r="D24" t="str">
            <v>Generadores y Trans.</v>
          </cell>
          <cell r="E24" t="str">
            <v>COBEE</v>
          </cell>
          <cell r="F24">
            <v>5</v>
          </cell>
          <cell r="G24" t="str">
            <v>SEPSA</v>
          </cell>
          <cell r="H24">
            <v>-650.06025261453124</v>
          </cell>
          <cell r="I24">
            <v>-650.06025261453124</v>
          </cell>
          <cell r="J24">
            <v>0</v>
          </cell>
          <cell r="K24">
            <v>11</v>
          </cell>
          <cell r="L24">
            <v>-721.22393831811087</v>
          </cell>
          <cell r="M24">
            <v>-721.22393831811087</v>
          </cell>
          <cell r="N24">
            <v>0</v>
          </cell>
        </row>
        <row r="25">
          <cell r="A25" t="str">
            <v>Feb2</v>
          </cell>
          <cell r="B25" t="str">
            <v>01-Feb-2002</v>
          </cell>
          <cell r="C25">
            <v>4</v>
          </cell>
          <cell r="D25" t="str">
            <v>Generadores y Trans.</v>
          </cell>
          <cell r="E25" t="str">
            <v>COBEE</v>
          </cell>
          <cell r="F25">
            <v>6</v>
          </cell>
          <cell r="G25" t="str">
            <v>CESSA</v>
          </cell>
          <cell r="H25">
            <v>-2135.4706391785899</v>
          </cell>
          <cell r="I25">
            <v>-2135.4706391785899</v>
          </cell>
          <cell r="J25">
            <v>0</v>
          </cell>
          <cell r="K25">
            <v>11</v>
          </cell>
          <cell r="L25">
            <v>-2369.2458327618228</v>
          </cell>
          <cell r="M25">
            <v>-2369.2458327618228</v>
          </cell>
          <cell r="N25">
            <v>0</v>
          </cell>
        </row>
        <row r="26">
          <cell r="A26" t="str">
            <v>Feb2</v>
          </cell>
          <cell r="B26" t="str">
            <v>01-Feb-2002</v>
          </cell>
          <cell r="C26">
            <v>5</v>
          </cell>
          <cell r="D26" t="str">
            <v>Generadores y Trans.</v>
          </cell>
          <cell r="E26" t="str">
            <v>CECBB</v>
          </cell>
          <cell r="F26">
            <v>1</v>
          </cell>
          <cell r="G26" t="str">
            <v>CRE</v>
          </cell>
          <cell r="H26">
            <v>170393.61293086561</v>
          </cell>
          <cell r="I26">
            <v>-86179.858735210262</v>
          </cell>
          <cell r="J26">
            <v>256573.47166607587</v>
          </cell>
          <cell r="K26">
            <v>11</v>
          </cell>
          <cell r="L26">
            <v>189047.01846941316</v>
          </cell>
          <cell r="M26">
            <v>-95614.178640703743</v>
          </cell>
          <cell r="N26">
            <v>284661.19711011689</v>
          </cell>
        </row>
        <row r="27">
          <cell r="A27" t="str">
            <v>Feb2</v>
          </cell>
          <cell r="B27" t="str">
            <v>01-Feb-2002</v>
          </cell>
          <cell r="C27">
            <v>5</v>
          </cell>
          <cell r="D27" t="str">
            <v>Generadores y Trans.</v>
          </cell>
          <cell r="E27" t="str">
            <v>CECBB</v>
          </cell>
          <cell r="F27">
            <v>2</v>
          </cell>
          <cell r="G27" t="str">
            <v>ELECTROPAZ</v>
          </cell>
          <cell r="H27">
            <v>4441.0288555871766</v>
          </cell>
          <cell r="I27">
            <v>4441.0288555871766</v>
          </cell>
          <cell r="J27">
            <v>0</v>
          </cell>
          <cell r="K27">
            <v>11</v>
          </cell>
          <cell r="L27">
            <v>4927.1991458155462</v>
          </cell>
          <cell r="M27">
            <v>4927.1991458155462</v>
          </cell>
          <cell r="N27">
            <v>0</v>
          </cell>
        </row>
        <row r="28">
          <cell r="A28" t="str">
            <v>Feb2</v>
          </cell>
          <cell r="B28" t="str">
            <v>01-Feb-2002</v>
          </cell>
          <cell r="C28">
            <v>5</v>
          </cell>
          <cell r="D28" t="str">
            <v>Generadores y Trans.</v>
          </cell>
          <cell r="E28" t="str">
            <v>CECBB</v>
          </cell>
          <cell r="F28">
            <v>3</v>
          </cell>
          <cell r="G28" t="str">
            <v>ELFEC</v>
          </cell>
          <cell r="H28">
            <v>201654.63277825629</v>
          </cell>
          <cell r="I28">
            <v>-88095.398802207666</v>
          </cell>
          <cell r="J28">
            <v>289750.03158046398</v>
          </cell>
          <cell r="K28">
            <v>11</v>
          </cell>
          <cell r="L28">
            <v>223730.25861445407</v>
          </cell>
          <cell r="M28">
            <v>-97739.417563664349</v>
          </cell>
          <cell r="N28">
            <v>321469.67617811845</v>
          </cell>
        </row>
        <row r="29">
          <cell r="A29" t="str">
            <v>Feb2</v>
          </cell>
          <cell r="B29" t="str">
            <v>01-Feb-2002</v>
          </cell>
          <cell r="C29">
            <v>5</v>
          </cell>
          <cell r="D29" t="str">
            <v>Generadores y Trans.</v>
          </cell>
          <cell r="E29" t="str">
            <v>CECBB</v>
          </cell>
          <cell r="F29">
            <v>4</v>
          </cell>
          <cell r="G29" t="str">
            <v>ELFEO</v>
          </cell>
          <cell r="H29">
            <v>-15027.58070016252</v>
          </cell>
          <cell r="I29">
            <v>-15027.58070016252</v>
          </cell>
          <cell r="J29">
            <v>0</v>
          </cell>
          <cell r="K29">
            <v>11</v>
          </cell>
          <cell r="L29">
            <v>-16672.6867123058</v>
          </cell>
          <cell r="M29">
            <v>-16672.6867123058</v>
          </cell>
          <cell r="N29">
            <v>0</v>
          </cell>
        </row>
        <row r="30">
          <cell r="A30" t="str">
            <v>Feb2</v>
          </cell>
          <cell r="B30" t="str">
            <v>01-Feb-2002</v>
          </cell>
          <cell r="C30">
            <v>5</v>
          </cell>
          <cell r="D30" t="str">
            <v>Generadores y Trans.</v>
          </cell>
          <cell r="E30" t="str">
            <v>CECBB</v>
          </cell>
          <cell r="F30">
            <v>5</v>
          </cell>
          <cell r="G30" t="str">
            <v>SEPSA</v>
          </cell>
          <cell r="H30">
            <v>-6152.3522836701995</v>
          </cell>
          <cell r="I30">
            <v>-6152.3522836701995</v>
          </cell>
          <cell r="J30">
            <v>0</v>
          </cell>
          <cell r="K30">
            <v>11</v>
          </cell>
          <cell r="L30">
            <v>-6825.8653349479628</v>
          </cell>
          <cell r="M30">
            <v>-6825.8653349479628</v>
          </cell>
          <cell r="N30">
            <v>0</v>
          </cell>
        </row>
        <row r="31">
          <cell r="A31" t="str">
            <v>Feb2</v>
          </cell>
          <cell r="B31" t="str">
            <v>01-Feb-2002</v>
          </cell>
          <cell r="C31">
            <v>5</v>
          </cell>
          <cell r="D31" t="str">
            <v>Generadores y Trans.</v>
          </cell>
          <cell r="E31" t="str">
            <v>CECBB</v>
          </cell>
          <cell r="F31">
            <v>6</v>
          </cell>
          <cell r="G31" t="str">
            <v>CESSA</v>
          </cell>
          <cell r="H31">
            <v>-20210.692179408867</v>
          </cell>
          <cell r="I31">
            <v>-20210.692179408867</v>
          </cell>
          <cell r="J31">
            <v>0</v>
          </cell>
          <cell r="K31">
            <v>11</v>
          </cell>
          <cell r="L31">
            <v>-22423.206081501114</v>
          </cell>
          <cell r="M31">
            <v>-22423.206081501114</v>
          </cell>
          <cell r="N31">
            <v>0</v>
          </cell>
        </row>
        <row r="32">
          <cell r="A32" t="str">
            <v>Feb2</v>
          </cell>
          <cell r="B32" t="str">
            <v>01-Feb-2002</v>
          </cell>
          <cell r="C32">
            <v>6</v>
          </cell>
          <cell r="D32" t="str">
            <v>Generadores y Trans.</v>
          </cell>
          <cell r="E32" t="str">
            <v>RÍO ELÉCTRICO</v>
          </cell>
          <cell r="F32">
            <v>1</v>
          </cell>
          <cell r="G32" t="str">
            <v>CRE</v>
          </cell>
          <cell r="H32">
            <v>22146.875352565228</v>
          </cell>
          <cell r="I32">
            <v>-11201.209696074526</v>
          </cell>
          <cell r="J32">
            <v>33348.085048639754</v>
          </cell>
          <cell r="K32">
            <v>11</v>
          </cell>
          <cell r="L32">
            <v>24571.347961938664</v>
          </cell>
          <cell r="M32">
            <v>-12427.433516259402</v>
          </cell>
          <cell r="N32">
            <v>36998.781478198063</v>
          </cell>
        </row>
        <row r="33">
          <cell r="A33" t="str">
            <v>Feb2</v>
          </cell>
          <cell r="B33" t="str">
            <v>01-Feb-2002</v>
          </cell>
          <cell r="C33">
            <v>6</v>
          </cell>
          <cell r="D33" t="str">
            <v>Generadores y Trans.</v>
          </cell>
          <cell r="E33" t="str">
            <v>RÍO ELÉCTRICO</v>
          </cell>
          <cell r="F33">
            <v>2</v>
          </cell>
          <cell r="G33" t="str">
            <v>ELECTROPAZ</v>
          </cell>
          <cell r="H33">
            <v>577.221826628798</v>
          </cell>
          <cell r="I33">
            <v>577.221826628798</v>
          </cell>
          <cell r="J33">
            <v>0</v>
          </cell>
          <cell r="K33">
            <v>11</v>
          </cell>
          <cell r="L33">
            <v>640.41171169906033</v>
          </cell>
          <cell r="M33">
            <v>640.41171169906033</v>
          </cell>
          <cell r="N33">
            <v>0</v>
          </cell>
        </row>
        <row r="34">
          <cell r="A34" t="str">
            <v>Feb2</v>
          </cell>
          <cell r="B34" t="str">
            <v>01-Feb-2002</v>
          </cell>
          <cell r="C34">
            <v>6</v>
          </cell>
          <cell r="D34" t="str">
            <v>Generadores y Trans.</v>
          </cell>
          <cell r="E34" t="str">
            <v>RÍO ELÉCTRICO</v>
          </cell>
          <cell r="F34">
            <v>3</v>
          </cell>
          <cell r="G34" t="str">
            <v>ELFEC</v>
          </cell>
          <cell r="H34">
            <v>26210.020079915619</v>
          </cell>
          <cell r="I34">
            <v>-11450.181628572071</v>
          </cell>
          <cell r="J34">
            <v>37660.201708487686</v>
          </cell>
          <cell r="K34">
            <v>11</v>
          </cell>
          <cell r="L34">
            <v>29079.295079809577</v>
          </cell>
          <cell r="M34">
            <v>-12703.661015117154</v>
          </cell>
          <cell r="N34">
            <v>41782.956094926725</v>
          </cell>
        </row>
        <row r="35">
          <cell r="A35" t="str">
            <v>Feb2</v>
          </cell>
          <cell r="B35" t="str">
            <v>01-Feb-2002</v>
          </cell>
          <cell r="C35">
            <v>6</v>
          </cell>
          <cell r="D35" t="str">
            <v>Generadores y Trans.</v>
          </cell>
          <cell r="E35" t="str">
            <v>RÍO ELÉCTRICO</v>
          </cell>
          <cell r="F35">
            <v>4</v>
          </cell>
          <cell r="G35" t="str">
            <v>ELFEO</v>
          </cell>
          <cell r="H35">
            <v>-1953.2067598810061</v>
          </cell>
          <cell r="I35">
            <v>-1953.2067598810061</v>
          </cell>
          <cell r="J35">
            <v>0</v>
          </cell>
          <cell r="K35">
            <v>11</v>
          </cell>
          <cell r="L35">
            <v>-2167.0290808354621</v>
          </cell>
          <cell r="M35">
            <v>-2167.0290808354621</v>
          </cell>
          <cell r="N35">
            <v>0</v>
          </cell>
        </row>
        <row r="36">
          <cell r="A36" t="str">
            <v>Feb2</v>
          </cell>
          <cell r="B36" t="str">
            <v>01-Feb-2002</v>
          </cell>
          <cell r="C36">
            <v>6</v>
          </cell>
          <cell r="D36" t="str">
            <v>Generadores y Trans.</v>
          </cell>
          <cell r="E36" t="str">
            <v>RÍO ELÉCTRICO</v>
          </cell>
          <cell r="F36">
            <v>5</v>
          </cell>
          <cell r="G36" t="str">
            <v>SEPSA</v>
          </cell>
          <cell r="H36">
            <v>-799.65074281743966</v>
          </cell>
          <cell r="I36">
            <v>-799.65074281743966</v>
          </cell>
          <cell r="J36">
            <v>0</v>
          </cell>
          <cell r="K36">
            <v>11</v>
          </cell>
          <cell r="L36">
            <v>-887.19046533641995</v>
          </cell>
          <cell r="M36">
            <v>-887.19046533641995</v>
          </cell>
          <cell r="N36">
            <v>0</v>
          </cell>
        </row>
        <row r="37">
          <cell r="A37" t="str">
            <v>Feb2</v>
          </cell>
          <cell r="B37" t="str">
            <v>01-Feb-2002</v>
          </cell>
          <cell r="C37">
            <v>6</v>
          </cell>
          <cell r="D37" t="str">
            <v>Generadores y Trans.</v>
          </cell>
          <cell r="E37" t="str">
            <v>RÍO ELÉCTRICO</v>
          </cell>
          <cell r="F37">
            <v>6</v>
          </cell>
          <cell r="G37" t="str">
            <v>CESSA</v>
          </cell>
          <cell r="H37">
            <v>-2626.8806253203925</v>
          </cell>
          <cell r="I37">
            <v>-2626.8806253203925</v>
          </cell>
          <cell r="J37">
            <v>0</v>
          </cell>
          <cell r="K37">
            <v>11</v>
          </cell>
          <cell r="L37">
            <v>-2914.4516719260873</v>
          </cell>
          <cell r="M37">
            <v>-2914.4516719260873</v>
          </cell>
          <cell r="N37">
            <v>0</v>
          </cell>
        </row>
        <row r="38">
          <cell r="A38" t="str">
            <v>Feb2</v>
          </cell>
          <cell r="B38" t="str">
            <v>01-Feb-2002</v>
          </cell>
          <cell r="C38">
            <v>7</v>
          </cell>
          <cell r="D38" t="str">
            <v>Generadores y Trans.</v>
          </cell>
          <cell r="E38" t="str">
            <v>HIDROBOL</v>
          </cell>
          <cell r="F38">
            <v>1</v>
          </cell>
          <cell r="G38" t="str">
            <v>CRE</v>
          </cell>
          <cell r="H38">
            <v>2150.3743893062788</v>
          </cell>
          <cell r="I38">
            <v>-1087.5933546489166</v>
          </cell>
          <cell r="J38">
            <v>3237.9677439551951</v>
          </cell>
          <cell r="K38">
            <v>11</v>
          </cell>
          <cell r="L38">
            <v>2385.7811328660346</v>
          </cell>
          <cell r="M38">
            <v>-1206.6548591052301</v>
          </cell>
          <cell r="N38">
            <v>3592.4359919712647</v>
          </cell>
        </row>
        <row r="39">
          <cell r="A39" t="str">
            <v>Feb2</v>
          </cell>
          <cell r="B39" t="str">
            <v>01-Feb-2002</v>
          </cell>
          <cell r="C39">
            <v>7</v>
          </cell>
          <cell r="D39" t="str">
            <v>Generadores y Trans.</v>
          </cell>
          <cell r="E39" t="str">
            <v>HIDROBOL</v>
          </cell>
          <cell r="F39">
            <v>2</v>
          </cell>
          <cell r="G39" t="str">
            <v>ELECTROPAZ</v>
          </cell>
          <cell r="H39">
            <v>56.045966447695093</v>
          </cell>
          <cell r="I39">
            <v>56.045966447695093</v>
          </cell>
          <cell r="J39">
            <v>0</v>
          </cell>
          <cell r="K39">
            <v>11</v>
          </cell>
          <cell r="L39">
            <v>62.181455466129485</v>
          </cell>
          <cell r="M39">
            <v>62.181455466129485</v>
          </cell>
          <cell r="N39">
            <v>0</v>
          </cell>
        </row>
        <row r="40">
          <cell r="A40" t="str">
            <v>Feb2</v>
          </cell>
          <cell r="B40" t="str">
            <v>01-Feb-2002</v>
          </cell>
          <cell r="C40">
            <v>7</v>
          </cell>
          <cell r="D40" t="str">
            <v>Generadores y Trans.</v>
          </cell>
          <cell r="E40" t="str">
            <v>HIDROBOL</v>
          </cell>
          <cell r="F40">
            <v>3</v>
          </cell>
          <cell r="G40" t="str">
            <v>ELFEC</v>
          </cell>
          <cell r="H40">
            <v>2544.8897429463173</v>
          </cell>
          <cell r="I40">
            <v>-1111.7675489212838</v>
          </cell>
          <cell r="J40">
            <v>3656.6572918676011</v>
          </cell>
          <cell r="K40">
            <v>11</v>
          </cell>
          <cell r="L40">
            <v>2823.4850471337354</v>
          </cell>
          <cell r="M40">
            <v>-1233.4754615473275</v>
          </cell>
          <cell r="N40">
            <v>4056.9605086810634</v>
          </cell>
        </row>
        <row r="41">
          <cell r="A41" t="str">
            <v>Feb2</v>
          </cell>
          <cell r="B41" t="str">
            <v>01-Feb-2002</v>
          </cell>
          <cell r="C41">
            <v>7</v>
          </cell>
          <cell r="D41" t="str">
            <v>Generadores y Trans.</v>
          </cell>
          <cell r="E41" t="str">
            <v>HIDROBOL</v>
          </cell>
          <cell r="F41">
            <v>4</v>
          </cell>
          <cell r="G41" t="str">
            <v>ELFEO</v>
          </cell>
          <cell r="H41">
            <v>-189.64868527069763</v>
          </cell>
          <cell r="I41">
            <v>-189.64868527069763</v>
          </cell>
          <cell r="J41">
            <v>0</v>
          </cell>
          <cell r="K41">
            <v>11</v>
          </cell>
          <cell r="L41">
            <v>-210.40999067034318</v>
          </cell>
          <cell r="M41">
            <v>-210.40999067034318</v>
          </cell>
          <cell r="N41">
            <v>0</v>
          </cell>
        </row>
        <row r="42">
          <cell r="A42" t="str">
            <v>Feb2</v>
          </cell>
          <cell r="B42" t="str">
            <v>01-Feb-2002</v>
          </cell>
          <cell r="C42">
            <v>7</v>
          </cell>
          <cell r="D42" t="str">
            <v>Generadores y Trans.</v>
          </cell>
          <cell r="E42" t="str">
            <v>HIDROBOL</v>
          </cell>
          <cell r="F42">
            <v>5</v>
          </cell>
          <cell r="G42" t="str">
            <v>SEPSA</v>
          </cell>
          <cell r="H42">
            <v>-77.64293835451565</v>
          </cell>
          <cell r="I42">
            <v>-77.64293835451565</v>
          </cell>
          <cell r="J42">
            <v>0</v>
          </cell>
          <cell r="K42">
            <v>11</v>
          </cell>
          <cell r="L42">
            <v>-86.142700707221053</v>
          </cell>
          <cell r="M42">
            <v>-86.142700707221053</v>
          </cell>
          <cell r="N42">
            <v>0</v>
          </cell>
        </row>
        <row r="43">
          <cell r="A43" t="str">
            <v>Feb2</v>
          </cell>
          <cell r="B43" t="str">
            <v>01-Feb-2002</v>
          </cell>
          <cell r="C43">
            <v>7</v>
          </cell>
          <cell r="D43" t="str">
            <v>Generadores y Trans.</v>
          </cell>
          <cell r="E43" t="str">
            <v>HIDROBOL</v>
          </cell>
          <cell r="F43">
            <v>6</v>
          </cell>
          <cell r="G43" t="str">
            <v>CESSA</v>
          </cell>
          <cell r="H43">
            <v>-255.05976488911548</v>
          </cell>
          <cell r="I43">
            <v>-255.05976488911548</v>
          </cell>
          <cell r="J43">
            <v>0</v>
          </cell>
          <cell r="K43">
            <v>11</v>
          </cell>
          <cell r="L43">
            <v>-282.9817811502158</v>
          </cell>
          <cell r="M43">
            <v>-282.9817811502158</v>
          </cell>
          <cell r="N43">
            <v>0</v>
          </cell>
        </row>
        <row r="44">
          <cell r="A44" t="str">
            <v>Feb2</v>
          </cell>
          <cell r="B44" t="str">
            <v>01-Feb-2002</v>
          </cell>
          <cell r="C44">
            <v>8</v>
          </cell>
          <cell r="D44" t="str">
            <v>Generadores y Trans.</v>
          </cell>
          <cell r="E44" t="str">
            <v>SYNERGIA</v>
          </cell>
          <cell r="F44">
            <v>1</v>
          </cell>
          <cell r="G44" t="str">
            <v>CRE</v>
          </cell>
          <cell r="H44">
            <v>15848.292812968104</v>
          </cell>
          <cell r="I44">
            <v>-8015.5799992925304</v>
          </cell>
          <cell r="J44">
            <v>23863.872812260634</v>
          </cell>
          <cell r="K44">
            <v>11</v>
          </cell>
          <cell r="L44">
            <v>17583.244187312677</v>
          </cell>
          <cell r="M44">
            <v>-8893.0651454883482</v>
          </cell>
          <cell r="N44">
            <v>26476.309332801025</v>
          </cell>
        </row>
        <row r="45">
          <cell r="A45" t="str">
            <v>Feb2</v>
          </cell>
          <cell r="B45" t="str">
            <v>01-Feb-2002</v>
          </cell>
          <cell r="C45">
            <v>8</v>
          </cell>
          <cell r="D45" t="str">
            <v>Generadores y Trans.</v>
          </cell>
          <cell r="E45" t="str">
            <v>SYNERGIA</v>
          </cell>
          <cell r="F45">
            <v>2</v>
          </cell>
          <cell r="G45" t="str">
            <v>ELECTROPAZ</v>
          </cell>
          <cell r="H45">
            <v>413.05964750417525</v>
          </cell>
          <cell r="I45">
            <v>413.05964750417525</v>
          </cell>
          <cell r="J45">
            <v>0</v>
          </cell>
          <cell r="K45">
            <v>11</v>
          </cell>
          <cell r="L45">
            <v>458.27829733485316</v>
          </cell>
          <cell r="M45">
            <v>458.27829733485316</v>
          </cell>
          <cell r="N45">
            <v>0</v>
          </cell>
        </row>
        <row r="46">
          <cell r="A46" t="str">
            <v>Feb2</v>
          </cell>
          <cell r="B46" t="str">
            <v>01-Feb-2002</v>
          </cell>
          <cell r="C46">
            <v>8</v>
          </cell>
          <cell r="D46" t="str">
            <v>Generadores y Trans.</v>
          </cell>
          <cell r="E46" t="str">
            <v>SYNERGIA</v>
          </cell>
          <cell r="F46">
            <v>3</v>
          </cell>
          <cell r="G46" t="str">
            <v>ELFEC</v>
          </cell>
          <cell r="H46">
            <v>18755.877127026106</v>
          </cell>
          <cell r="I46">
            <v>-8193.7441883989886</v>
          </cell>
          <cell r="J46">
            <v>26949.621315425095</v>
          </cell>
          <cell r="K46">
            <v>11</v>
          </cell>
          <cell r="L46">
            <v>20809.128867298416</v>
          </cell>
          <cell r="M46">
            <v>-9090.7334041117647</v>
          </cell>
          <cell r="N46">
            <v>29899.86227141018</v>
          </cell>
        </row>
        <row r="47">
          <cell r="A47" t="str">
            <v>Feb2</v>
          </cell>
          <cell r="B47" t="str">
            <v>01-Feb-2002</v>
          </cell>
          <cell r="C47">
            <v>8</v>
          </cell>
          <cell r="D47" t="str">
            <v>Generadores y Trans.</v>
          </cell>
          <cell r="E47" t="str">
            <v>SYNERGIA</v>
          </cell>
          <cell r="F47">
            <v>4</v>
          </cell>
          <cell r="G47" t="str">
            <v>ELFEO</v>
          </cell>
          <cell r="H47">
            <v>-1397.7137705467514</v>
          </cell>
          <cell r="I47">
            <v>-1397.7137705467514</v>
          </cell>
          <cell r="J47">
            <v>0</v>
          </cell>
          <cell r="K47">
            <v>11</v>
          </cell>
          <cell r="L47">
            <v>-1550.7249153917128</v>
          </cell>
          <cell r="M47">
            <v>-1550.7249153917128</v>
          </cell>
          <cell r="N47">
            <v>0</v>
          </cell>
        </row>
        <row r="48">
          <cell r="A48" t="str">
            <v>Feb2</v>
          </cell>
          <cell r="B48" t="str">
            <v>01-Feb-2002</v>
          </cell>
          <cell r="C48">
            <v>8</v>
          </cell>
          <cell r="D48" t="str">
            <v>Generadores y Trans.</v>
          </cell>
          <cell r="E48" t="str">
            <v>SYNERGIA</v>
          </cell>
          <cell r="F48">
            <v>5</v>
          </cell>
          <cell r="G48" t="str">
            <v>SEPSA</v>
          </cell>
          <cell r="H48">
            <v>-572.22966755038578</v>
          </cell>
          <cell r="I48">
            <v>-572.22966755038578</v>
          </cell>
          <cell r="J48">
            <v>0</v>
          </cell>
          <cell r="K48">
            <v>11</v>
          </cell>
          <cell r="L48">
            <v>-634.87304875703001</v>
          </cell>
          <cell r="M48">
            <v>-634.87304875703001</v>
          </cell>
          <cell r="N48">
            <v>0</v>
          </cell>
        </row>
        <row r="49">
          <cell r="A49" t="str">
            <v>Feb2</v>
          </cell>
          <cell r="B49" t="str">
            <v>01-Feb-2002</v>
          </cell>
          <cell r="C49">
            <v>8</v>
          </cell>
          <cell r="D49" t="str">
            <v>Generadores y Trans.</v>
          </cell>
          <cell r="E49" t="str">
            <v>SYNERGIA</v>
          </cell>
          <cell r="F49">
            <v>6</v>
          </cell>
          <cell r="G49" t="str">
            <v>CESSA</v>
          </cell>
          <cell r="H49">
            <v>-1879.7944482930516</v>
          </cell>
          <cell r="I49">
            <v>-1879.7944482930516</v>
          </cell>
          <cell r="J49">
            <v>0</v>
          </cell>
          <cell r="K49">
            <v>11</v>
          </cell>
          <cell r="L49">
            <v>-2085.5801439537654</v>
          </cell>
          <cell r="M49">
            <v>-2085.5801439537654</v>
          </cell>
          <cell r="N49">
            <v>0</v>
          </cell>
        </row>
        <row r="50">
          <cell r="A50" t="str">
            <v>Feb2</v>
          </cell>
          <cell r="B50" t="str">
            <v>01-Feb-2002</v>
          </cell>
          <cell r="C50">
            <v>9</v>
          </cell>
          <cell r="D50" t="str">
            <v>Generadores y Trans.</v>
          </cell>
          <cell r="E50" t="str">
            <v>INGRESO TARIFARIO</v>
          </cell>
          <cell r="F50">
            <v>1</v>
          </cell>
          <cell r="G50" t="str">
            <v>CRE</v>
          </cell>
          <cell r="H50">
            <v>14456.000664606325</v>
          </cell>
          <cell r="I50">
            <v>-7311.4013707623426</v>
          </cell>
          <cell r="J50">
            <v>21767.402035368668</v>
          </cell>
          <cell r="K50">
            <v>11</v>
          </cell>
          <cell r="L50">
            <v>16038.534412346167</v>
          </cell>
          <cell r="M50">
            <v>-8111.7983602859904</v>
          </cell>
          <cell r="N50">
            <v>24150.332772632159</v>
          </cell>
        </row>
        <row r="51">
          <cell r="A51" t="str">
            <v>Feb2</v>
          </cell>
          <cell r="B51" t="str">
            <v>01-Feb-2002</v>
          </cell>
          <cell r="C51">
            <v>9</v>
          </cell>
          <cell r="D51" t="str">
            <v>Generadores y Trans.</v>
          </cell>
          <cell r="E51" t="str">
            <v>INGRESO TARIFARIO</v>
          </cell>
          <cell r="F51">
            <v>2</v>
          </cell>
          <cell r="G51" t="str">
            <v>ELECTROPAZ</v>
          </cell>
          <cell r="H51">
            <v>376.7718459843444</v>
          </cell>
          <cell r="I51">
            <v>376.7718459843444</v>
          </cell>
          <cell r="J51">
            <v>0</v>
          </cell>
          <cell r="K51">
            <v>11</v>
          </cell>
          <cell r="L51">
            <v>418.01798143370939</v>
          </cell>
          <cell r="M51">
            <v>418.01798143370939</v>
          </cell>
          <cell r="N51">
            <v>0</v>
          </cell>
        </row>
        <row r="52">
          <cell r="A52" t="str">
            <v>Feb2</v>
          </cell>
          <cell r="B52" t="str">
            <v>01-Feb-2002</v>
          </cell>
          <cell r="C52">
            <v>9</v>
          </cell>
          <cell r="D52" t="str">
            <v>Generadores y Trans.</v>
          </cell>
          <cell r="E52" t="str">
            <v>INGRESO TARIFARIO</v>
          </cell>
          <cell r="F52">
            <v>3</v>
          </cell>
          <cell r="G52" t="str">
            <v>ELFEC</v>
          </cell>
          <cell r="H52">
            <v>17108.150096249079</v>
          </cell>
          <cell r="I52">
            <v>-7473.9136152373139</v>
          </cell>
          <cell r="J52">
            <v>24582.063711486393</v>
          </cell>
          <cell r="K52">
            <v>11</v>
          </cell>
          <cell r="L52">
            <v>18981.021128622549</v>
          </cell>
          <cell r="M52">
            <v>-8292.1012176192089</v>
          </cell>
          <cell r="N52">
            <v>27273.122346241758</v>
          </cell>
        </row>
        <row r="53">
          <cell r="A53" t="str">
            <v>Feb2</v>
          </cell>
          <cell r="B53" t="str">
            <v>01-Feb-2002</v>
          </cell>
          <cell r="C53">
            <v>9</v>
          </cell>
          <cell r="D53" t="str">
            <v>Generadores y Trans.</v>
          </cell>
          <cell r="E53" t="str">
            <v>INGRESO TARIFARIO</v>
          </cell>
          <cell r="F53">
            <v>4</v>
          </cell>
          <cell r="G53" t="str">
            <v>ELFEO</v>
          </cell>
          <cell r="H53">
            <v>-1274.92288503276</v>
          </cell>
          <cell r="I53">
            <v>-1274.92288503276</v>
          </cell>
          <cell r="J53">
            <v>0</v>
          </cell>
          <cell r="K53">
            <v>11</v>
          </cell>
          <cell r="L53">
            <v>-1414.491811331307</v>
          </cell>
          <cell r="M53">
            <v>-1414.491811331307</v>
          </cell>
          <cell r="N53">
            <v>0</v>
          </cell>
        </row>
        <row r="54">
          <cell r="A54" t="str">
            <v>Feb2</v>
          </cell>
          <cell r="B54" t="str">
            <v>01-Feb-2002</v>
          </cell>
          <cell r="C54">
            <v>9</v>
          </cell>
          <cell r="D54" t="str">
            <v>Generadores y Trans.</v>
          </cell>
          <cell r="E54" t="str">
            <v>INGRESO TARIFARIO</v>
          </cell>
          <cell r="F54">
            <v>5</v>
          </cell>
          <cell r="G54" t="str">
            <v>SEPSA</v>
          </cell>
          <cell r="H54">
            <v>-521.95858267125266</v>
          </cell>
          <cell r="I54">
            <v>-521.95858267125266</v>
          </cell>
          <cell r="J54">
            <v>0</v>
          </cell>
          <cell r="K54">
            <v>11</v>
          </cell>
          <cell r="L54">
            <v>-579.09866526837868</v>
          </cell>
          <cell r="M54">
            <v>-579.09866526837868</v>
          </cell>
          <cell r="N54">
            <v>0</v>
          </cell>
        </row>
        <row r="55">
          <cell r="A55" t="str">
            <v>Feb2</v>
          </cell>
          <cell r="B55" t="str">
            <v>01-Feb-2002</v>
          </cell>
          <cell r="C55">
            <v>9</v>
          </cell>
          <cell r="D55" t="str">
            <v>Generadores y Trans.</v>
          </cell>
          <cell r="E55" t="str">
            <v>INGRESO TARIFARIO</v>
          </cell>
          <cell r="F55">
            <v>6</v>
          </cell>
          <cell r="G55" t="str">
            <v>CESSA</v>
          </cell>
          <cell r="H55">
            <v>-1714.6521782845809</v>
          </cell>
          <cell r="I55">
            <v>-1714.6521782845809</v>
          </cell>
          <cell r="J55">
            <v>0</v>
          </cell>
          <cell r="K55">
            <v>11</v>
          </cell>
          <cell r="L55">
            <v>-1902.359345759651</v>
          </cell>
          <cell r="M55">
            <v>-1902.359345759651</v>
          </cell>
          <cell r="N55">
            <v>0</v>
          </cell>
        </row>
        <row r="56">
          <cell r="A56" t="str">
            <v>Feb2</v>
          </cell>
          <cell r="B56" t="str">
            <v>01-Feb-2002</v>
          </cell>
          <cell r="C56">
            <v>10</v>
          </cell>
          <cell r="D56" t="str">
            <v>Distribuidores</v>
          </cell>
          <cell r="E56" t="str">
            <v>CRE</v>
          </cell>
          <cell r="F56">
            <v>1</v>
          </cell>
          <cell r="G56" t="str">
            <v>CRE</v>
          </cell>
          <cell r="H56">
            <v>290779.34903017315</v>
          </cell>
          <cell r="I56">
            <v>-147067.26849382627</v>
          </cell>
          <cell r="J56">
            <v>437846.61752399942</v>
          </cell>
          <cell r="K56">
            <v>11</v>
          </cell>
          <cell r="L56">
            <v>322611.67552644503</v>
          </cell>
          <cell r="M56">
            <v>-163167.0820577</v>
          </cell>
          <cell r="N56">
            <v>485778.757584145</v>
          </cell>
        </row>
        <row r="57">
          <cell r="A57" t="str">
            <v>Feb2</v>
          </cell>
          <cell r="B57" t="str">
            <v>01-Feb-2002</v>
          </cell>
          <cell r="C57">
            <v>11</v>
          </cell>
          <cell r="D57" t="str">
            <v>Distribuidores</v>
          </cell>
          <cell r="E57" t="str">
            <v>ELECTROPAZ</v>
          </cell>
          <cell r="F57">
            <v>2</v>
          </cell>
          <cell r="G57" t="str">
            <v>ELECTROPAZ</v>
          </cell>
          <cell r="H57">
            <v>7578.6847725084745</v>
          </cell>
          <cell r="I57">
            <v>7578.6847725084745</v>
          </cell>
          <cell r="J57">
            <v>0</v>
          </cell>
          <cell r="K57">
            <v>11</v>
          </cell>
          <cell r="L57">
            <v>8408.3419297152614</v>
          </cell>
          <cell r="M57">
            <v>8408.3419297152614</v>
          </cell>
          <cell r="N57">
            <v>0</v>
          </cell>
        </row>
        <row r="58">
          <cell r="A58" t="str">
            <v>Feb2</v>
          </cell>
          <cell r="B58" t="str">
            <v>01-Feb-2002</v>
          </cell>
          <cell r="C58">
            <v>12</v>
          </cell>
          <cell r="D58" t="str">
            <v>Distribuidores</v>
          </cell>
          <cell r="E58" t="str">
            <v>ELFEC</v>
          </cell>
          <cell r="F58">
            <v>3</v>
          </cell>
          <cell r="G58" t="str">
            <v>ELFEC</v>
          </cell>
          <cell r="H58">
            <v>344126.7653146775</v>
          </cell>
          <cell r="I58">
            <v>-150336.16739292245</v>
          </cell>
          <cell r="J58">
            <v>494462.93270759995</v>
          </cell>
          <cell r="K58">
            <v>11</v>
          </cell>
          <cell r="L58">
            <v>381799.16394318547</v>
          </cell>
          <cell r="M58">
            <v>-166793.83531401373</v>
          </cell>
          <cell r="N58">
            <v>548592.99925719923</v>
          </cell>
        </row>
        <row r="59">
          <cell r="A59" t="str">
            <v>Feb2</v>
          </cell>
          <cell r="B59" t="str">
            <v>01-Feb-2002</v>
          </cell>
          <cell r="C59">
            <v>13</v>
          </cell>
          <cell r="D59" t="str">
            <v>Distribuidores</v>
          </cell>
          <cell r="E59" t="str">
            <v>ELFEO</v>
          </cell>
          <cell r="F59">
            <v>4</v>
          </cell>
          <cell r="G59" t="str">
            <v>ELFEO</v>
          </cell>
          <cell r="H59">
            <v>-25644.800050484228</v>
          </cell>
          <cell r="I59">
            <v>-25644.800050484228</v>
          </cell>
          <cell r="J59">
            <v>0</v>
          </cell>
          <cell r="K59">
            <v>11</v>
          </cell>
          <cell r="L59">
            <v>-28452.199031399876</v>
          </cell>
          <cell r="M59">
            <v>-28452.199031399876</v>
          </cell>
          <cell r="N59">
            <v>0</v>
          </cell>
        </row>
        <row r="60">
          <cell r="A60" t="str">
            <v>Feb2</v>
          </cell>
          <cell r="B60" t="str">
            <v>01-Feb-2002</v>
          </cell>
          <cell r="C60">
            <v>14</v>
          </cell>
          <cell r="D60" t="str">
            <v>Distribuidores</v>
          </cell>
          <cell r="E60" t="str">
            <v>SEPSA</v>
          </cell>
          <cell r="F60">
            <v>5</v>
          </cell>
          <cell r="G60" t="str">
            <v>SEPSA</v>
          </cell>
          <cell r="H60">
            <v>-10499.084802995332</v>
          </cell>
          <cell r="I60">
            <v>-10499.084802995332</v>
          </cell>
          <cell r="J60">
            <v>0</v>
          </cell>
          <cell r="K60">
            <v>11</v>
          </cell>
          <cell r="L60">
            <v>-11648.445293950672</v>
          </cell>
          <cell r="M60">
            <v>-11648.445293950672</v>
          </cell>
          <cell r="N60">
            <v>0</v>
          </cell>
        </row>
        <row r="61">
          <cell r="A61" t="str">
            <v>Feb2</v>
          </cell>
          <cell r="B61" t="str">
            <v>01-Feb-2002</v>
          </cell>
          <cell r="C61">
            <v>15</v>
          </cell>
          <cell r="D61" t="str">
            <v>Distribuidores</v>
          </cell>
          <cell r="E61" t="str">
            <v>CESSA</v>
          </cell>
          <cell r="F61">
            <v>6</v>
          </cell>
          <cell r="G61" t="str">
            <v>CESSA</v>
          </cell>
          <cell r="H61">
            <v>-34489.860355048382</v>
          </cell>
          <cell r="I61">
            <v>-34489.860355048382</v>
          </cell>
          <cell r="J61">
            <v>0</v>
          </cell>
          <cell r="K61">
            <v>11</v>
          </cell>
          <cell r="L61">
            <v>-38265.549719834737</v>
          </cell>
          <cell r="M61">
            <v>-38265.549719834737</v>
          </cell>
          <cell r="N61">
            <v>0</v>
          </cell>
        </row>
        <row r="62">
          <cell r="A62" t="str">
            <v>Mar2</v>
          </cell>
          <cell r="B62" t="str">
            <v>01-Mar-2002</v>
          </cell>
          <cell r="C62">
            <v>1</v>
          </cell>
          <cell r="D62" t="str">
            <v>Generadores y Trans.</v>
          </cell>
          <cell r="E62" t="str">
            <v>CORANI</v>
          </cell>
          <cell r="F62">
            <v>1</v>
          </cell>
          <cell r="G62" t="str">
            <v>CRE</v>
          </cell>
          <cell r="H62">
            <v>370611.12397006812</v>
          </cell>
          <cell r="I62">
            <v>-135035.05742739676</v>
          </cell>
          <cell r="J62">
            <v>505646.18139746488</v>
          </cell>
          <cell r="K62">
            <v>10</v>
          </cell>
          <cell r="L62">
            <v>407317.87513754162</v>
          </cell>
          <cell r="M62">
            <v>-148409.44888865596</v>
          </cell>
          <cell r="N62">
            <v>555727.32402619754</v>
          </cell>
        </row>
        <row r="63">
          <cell r="A63" t="str">
            <v>Mar2</v>
          </cell>
          <cell r="B63" t="str">
            <v>01-Mar-2002</v>
          </cell>
          <cell r="C63">
            <v>1</v>
          </cell>
          <cell r="D63" t="str">
            <v>Generadores y Trans.</v>
          </cell>
          <cell r="E63" t="str">
            <v>CORANI</v>
          </cell>
          <cell r="F63">
            <v>2</v>
          </cell>
          <cell r="G63" t="str">
            <v>ELECTROPAZ</v>
          </cell>
          <cell r="H63">
            <v>15697.537387762062</v>
          </cell>
          <cell r="I63">
            <v>15697.537387762062</v>
          </cell>
          <cell r="J63">
            <v>0</v>
          </cell>
          <cell r="K63">
            <v>10</v>
          </cell>
          <cell r="L63">
            <v>17252.281866724952</v>
          </cell>
          <cell r="M63">
            <v>17252.281866724952</v>
          </cell>
          <cell r="N63">
            <v>0</v>
          </cell>
        </row>
        <row r="64">
          <cell r="A64" t="str">
            <v>Mar2</v>
          </cell>
          <cell r="B64" t="str">
            <v>01-Mar-2002</v>
          </cell>
          <cell r="C64">
            <v>1</v>
          </cell>
          <cell r="D64" t="str">
            <v>Generadores y Trans.</v>
          </cell>
          <cell r="E64" t="str">
            <v>CORANI</v>
          </cell>
          <cell r="F64">
            <v>3</v>
          </cell>
          <cell r="G64" t="str">
            <v>ELFEC</v>
          </cell>
          <cell r="H64">
            <v>436423.25141853647</v>
          </cell>
          <cell r="I64">
            <v>-137443.98436547795</v>
          </cell>
          <cell r="J64">
            <v>573867.23578401445</v>
          </cell>
          <cell r="K64">
            <v>10</v>
          </cell>
          <cell r="L64">
            <v>479648.28881599393</v>
          </cell>
          <cell r="M64">
            <v>-151056.96521593182</v>
          </cell>
          <cell r="N64">
            <v>630705.25403192581</v>
          </cell>
        </row>
        <row r="65">
          <cell r="A65" t="str">
            <v>Mar2</v>
          </cell>
          <cell r="B65" t="str">
            <v>01-Mar-2002</v>
          </cell>
          <cell r="C65">
            <v>1</v>
          </cell>
          <cell r="D65" t="str">
            <v>Generadores y Trans.</v>
          </cell>
          <cell r="E65" t="str">
            <v>CORANI</v>
          </cell>
          <cell r="F65">
            <v>4</v>
          </cell>
          <cell r="G65" t="str">
            <v>ELFEO</v>
          </cell>
          <cell r="H65">
            <v>-16697.855227917611</v>
          </cell>
          <cell r="I65">
            <v>-16697.855227917611</v>
          </cell>
          <cell r="J65">
            <v>0</v>
          </cell>
          <cell r="K65">
            <v>10</v>
          </cell>
          <cell r="L65">
            <v>-18351.675033205403</v>
          </cell>
          <cell r="M65">
            <v>-18351.675033205403</v>
          </cell>
          <cell r="N65">
            <v>0</v>
          </cell>
        </row>
        <row r="66">
          <cell r="A66" t="str">
            <v>Mar2</v>
          </cell>
          <cell r="B66" t="str">
            <v>01-Mar-2002</v>
          </cell>
          <cell r="C66">
            <v>1</v>
          </cell>
          <cell r="D66" t="str">
            <v>Generadores y Trans.</v>
          </cell>
          <cell r="E66" t="str">
            <v>CORANI</v>
          </cell>
          <cell r="F66">
            <v>5</v>
          </cell>
          <cell r="G66" t="str">
            <v>SEPSA</v>
          </cell>
          <cell r="H66">
            <v>-13163.343524475647</v>
          </cell>
          <cell r="I66">
            <v>-13163.343524475647</v>
          </cell>
          <cell r="J66">
            <v>0</v>
          </cell>
          <cell r="K66">
            <v>10</v>
          </cell>
          <cell r="L66">
            <v>-14467.091696168209</v>
          </cell>
          <cell r="M66">
            <v>-14467.091696168209</v>
          </cell>
          <cell r="N66">
            <v>0</v>
          </cell>
        </row>
        <row r="67">
          <cell r="A67" t="str">
            <v>Mar2</v>
          </cell>
          <cell r="B67" t="str">
            <v>01-Mar-2002</v>
          </cell>
          <cell r="C67">
            <v>1</v>
          </cell>
          <cell r="D67" t="str">
            <v>Generadores y Trans.</v>
          </cell>
          <cell r="E67" t="str">
            <v>CORANI</v>
          </cell>
          <cell r="F67">
            <v>6</v>
          </cell>
          <cell r="G67" t="str">
            <v>CESSA</v>
          </cell>
          <cell r="H67">
            <v>-27097.573838595315</v>
          </cell>
          <cell r="I67">
            <v>-27097.573838595315</v>
          </cell>
          <cell r="J67">
            <v>0</v>
          </cell>
          <cell r="K67">
            <v>10</v>
          </cell>
          <cell r="L67">
            <v>-29781.421774621896</v>
          </cell>
          <cell r="M67">
            <v>-29781.421774621896</v>
          </cell>
          <cell r="N67">
            <v>0</v>
          </cell>
        </row>
        <row r="68">
          <cell r="A68" t="str">
            <v>Mar2</v>
          </cell>
          <cell r="B68" t="str">
            <v>01-Mar-2002</v>
          </cell>
          <cell r="C68">
            <v>2</v>
          </cell>
          <cell r="D68" t="str">
            <v>Generadores y Trans.</v>
          </cell>
          <cell r="E68" t="str">
            <v>GUARACACHI</v>
          </cell>
          <cell r="F68">
            <v>1</v>
          </cell>
          <cell r="G68" t="str">
            <v>CRE</v>
          </cell>
          <cell r="H68">
            <v>578860.45944510773</v>
          </cell>
          <cell r="I68">
            <v>-210912.32919908909</v>
          </cell>
          <cell r="J68">
            <v>789772.78864419681</v>
          </cell>
          <cell r="K68">
            <v>10</v>
          </cell>
          <cell r="L68">
            <v>636193.02576941764</v>
          </cell>
          <cell r="M68">
            <v>-231801.89749679749</v>
          </cell>
          <cell r="N68">
            <v>867994.92326621513</v>
          </cell>
        </row>
        <row r="69">
          <cell r="A69" t="str">
            <v>Mar2</v>
          </cell>
          <cell r="B69" t="str">
            <v>01-Mar-2002</v>
          </cell>
          <cell r="C69">
            <v>2</v>
          </cell>
          <cell r="D69" t="str">
            <v>Generadores y Trans.</v>
          </cell>
          <cell r="E69" t="str">
            <v>GUARACACHI</v>
          </cell>
          <cell r="F69">
            <v>2</v>
          </cell>
          <cell r="G69" t="str">
            <v>ELECTROPAZ</v>
          </cell>
          <cell r="H69">
            <v>24518.108380283207</v>
          </cell>
          <cell r="I69">
            <v>24518.108380283207</v>
          </cell>
          <cell r="J69">
            <v>0</v>
          </cell>
          <cell r="K69">
            <v>10</v>
          </cell>
          <cell r="L69">
            <v>26946.476136143898</v>
          </cell>
          <cell r="M69">
            <v>26946.476136143898</v>
          </cell>
          <cell r="N69">
            <v>0</v>
          </cell>
        </row>
        <row r="70">
          <cell r="A70" t="str">
            <v>Mar2</v>
          </cell>
          <cell r="B70" t="str">
            <v>01-Mar-2002</v>
          </cell>
          <cell r="C70">
            <v>2</v>
          </cell>
          <cell r="D70" t="str">
            <v>Generadores y Trans.</v>
          </cell>
          <cell r="E70" t="str">
            <v>GUARACACHI</v>
          </cell>
          <cell r="F70">
            <v>3</v>
          </cell>
          <cell r="G70" t="str">
            <v>ELFEC</v>
          </cell>
          <cell r="H70">
            <v>681652.94425718579</v>
          </cell>
          <cell r="I70">
            <v>-214674.85132527325</v>
          </cell>
          <cell r="J70">
            <v>896327.79558245908</v>
          </cell>
          <cell r="K70">
            <v>10</v>
          </cell>
          <cell r="L70">
            <v>749166.47363911825</v>
          </cell>
          <cell r="M70">
            <v>-235937.07428582205</v>
          </cell>
          <cell r="N70">
            <v>985103.54792494036</v>
          </cell>
        </row>
        <row r="71">
          <cell r="A71" t="str">
            <v>Mar2</v>
          </cell>
          <cell r="B71" t="str">
            <v>01-Mar-2002</v>
          </cell>
          <cell r="C71">
            <v>2</v>
          </cell>
          <cell r="D71" t="str">
            <v>Generadores y Trans.</v>
          </cell>
          <cell r="E71" t="str">
            <v>GUARACACHI</v>
          </cell>
          <cell r="F71">
            <v>4</v>
          </cell>
          <cell r="G71" t="str">
            <v>ELFEO</v>
          </cell>
          <cell r="H71">
            <v>-26080.512763456398</v>
          </cell>
          <cell r="I71">
            <v>-26080.512763456398</v>
          </cell>
          <cell r="J71">
            <v>0</v>
          </cell>
          <cell r="K71">
            <v>10</v>
          </cell>
          <cell r="L71">
            <v>-28663.627058767262</v>
          </cell>
          <cell r="M71">
            <v>-28663.627058767262</v>
          </cell>
          <cell r="N71">
            <v>0</v>
          </cell>
        </row>
        <row r="72">
          <cell r="A72" t="str">
            <v>Mar2</v>
          </cell>
          <cell r="B72" t="str">
            <v>01-Mar-2002</v>
          </cell>
          <cell r="C72">
            <v>2</v>
          </cell>
          <cell r="D72" t="str">
            <v>Generadores y Trans.</v>
          </cell>
          <cell r="E72" t="str">
            <v>GUARACACHI</v>
          </cell>
          <cell r="F72">
            <v>5</v>
          </cell>
          <cell r="G72" t="str">
            <v>SEPSA</v>
          </cell>
          <cell r="H72">
            <v>-20559.93084823637</v>
          </cell>
          <cell r="I72">
            <v>-20559.93084823637</v>
          </cell>
          <cell r="J72">
            <v>0</v>
          </cell>
          <cell r="K72">
            <v>10</v>
          </cell>
          <cell r="L72">
            <v>-22596.265477327608</v>
          </cell>
          <cell r="M72">
            <v>-22596.265477327608</v>
          </cell>
          <cell r="N72">
            <v>0</v>
          </cell>
        </row>
        <row r="73">
          <cell r="A73" t="str">
            <v>Mar2</v>
          </cell>
          <cell r="B73" t="str">
            <v>01-Mar-2002</v>
          </cell>
          <cell r="C73">
            <v>2</v>
          </cell>
          <cell r="D73" t="str">
            <v>Generadores y Trans.</v>
          </cell>
          <cell r="E73" t="str">
            <v>GUARACACHI</v>
          </cell>
          <cell r="F73">
            <v>6</v>
          </cell>
          <cell r="G73" t="str">
            <v>CESSA</v>
          </cell>
          <cell r="H73">
            <v>-42323.915898767933</v>
          </cell>
          <cell r="I73">
            <v>-42323.915898767933</v>
          </cell>
          <cell r="J73">
            <v>0</v>
          </cell>
          <cell r="K73">
            <v>10</v>
          </cell>
          <cell r="L73">
            <v>-46515.839316195154</v>
          </cell>
          <cell r="M73">
            <v>-46515.839316195154</v>
          </cell>
          <cell r="N73">
            <v>0</v>
          </cell>
        </row>
        <row r="74">
          <cell r="A74" t="str">
            <v>Mar2</v>
          </cell>
          <cell r="B74" t="str">
            <v>01-Mar-2002</v>
          </cell>
          <cell r="C74">
            <v>3</v>
          </cell>
          <cell r="D74" t="str">
            <v>Generadores y Trans.</v>
          </cell>
          <cell r="E74" t="str">
            <v>VALLE HERMOSO</v>
          </cell>
          <cell r="F74">
            <v>1</v>
          </cell>
          <cell r="G74" t="str">
            <v>CRE</v>
          </cell>
          <cell r="H74">
            <v>170239.19764435652</v>
          </cell>
          <cell r="I74">
            <v>-62027.981200467824</v>
          </cell>
          <cell r="J74">
            <v>232267.17884482435</v>
          </cell>
          <cell r="K74">
            <v>10</v>
          </cell>
          <cell r="L74">
            <v>187100.34255533988</v>
          </cell>
          <cell r="M74">
            <v>-68171.471031415756</v>
          </cell>
          <cell r="N74">
            <v>255271.81358675563</v>
          </cell>
        </row>
        <row r="75">
          <cell r="A75" t="str">
            <v>Mar2</v>
          </cell>
          <cell r="B75" t="str">
            <v>01-Mar-2002</v>
          </cell>
          <cell r="C75">
            <v>3</v>
          </cell>
          <cell r="D75" t="str">
            <v>Generadores y Trans.</v>
          </cell>
          <cell r="E75" t="str">
            <v>VALLE HERMOSO</v>
          </cell>
          <cell r="F75">
            <v>2</v>
          </cell>
          <cell r="G75" t="str">
            <v>ELECTROPAZ</v>
          </cell>
          <cell r="H75">
            <v>7210.620505014118</v>
          </cell>
          <cell r="I75">
            <v>7210.620505014118</v>
          </cell>
          <cell r="J75">
            <v>0</v>
          </cell>
          <cell r="K75">
            <v>10</v>
          </cell>
          <cell r="L75">
            <v>7924.7880934160567</v>
          </cell>
          <cell r="M75">
            <v>7924.7880934160567</v>
          </cell>
          <cell r="N75">
            <v>0</v>
          </cell>
        </row>
        <row r="76">
          <cell r="A76" t="str">
            <v>Mar2</v>
          </cell>
          <cell r="B76" t="str">
            <v>01-Mar-2002</v>
          </cell>
          <cell r="C76">
            <v>3</v>
          </cell>
          <cell r="D76" t="str">
            <v>Generadores y Trans.</v>
          </cell>
          <cell r="E76" t="str">
            <v>VALLE HERMOSO</v>
          </cell>
          <cell r="F76">
            <v>3</v>
          </cell>
          <cell r="G76" t="str">
            <v>ELFEC</v>
          </cell>
          <cell r="H76">
            <v>200469.81687693048</v>
          </cell>
          <cell r="I76">
            <v>-63134.515145617122</v>
          </cell>
          <cell r="J76">
            <v>263604.33202254761</v>
          </cell>
          <cell r="K76">
            <v>10</v>
          </cell>
          <cell r="L76">
            <v>220325.1185901213</v>
          </cell>
          <cell r="M76">
            <v>-69387.600354458351</v>
          </cell>
          <cell r="N76">
            <v>289712.71894457965</v>
          </cell>
        </row>
        <row r="77">
          <cell r="A77" t="str">
            <v>Mar2</v>
          </cell>
          <cell r="B77" t="str">
            <v>01-Mar-2002</v>
          </cell>
          <cell r="C77">
            <v>3</v>
          </cell>
          <cell r="D77" t="str">
            <v>Generadores y Trans.</v>
          </cell>
          <cell r="E77" t="str">
            <v>VALLE HERMOSO</v>
          </cell>
          <cell r="F77">
            <v>4</v>
          </cell>
          <cell r="G77" t="str">
            <v>ELFEO</v>
          </cell>
          <cell r="H77">
            <v>-7670.1137459972715</v>
          </cell>
          <cell r="I77">
            <v>-7670.1137459972715</v>
          </cell>
          <cell r="J77">
            <v>0</v>
          </cell>
          <cell r="K77">
            <v>10</v>
          </cell>
          <cell r="L77">
            <v>-8429.7913122952505</v>
          </cell>
          <cell r="M77">
            <v>-8429.7913122952505</v>
          </cell>
          <cell r="N77">
            <v>0</v>
          </cell>
        </row>
        <row r="78">
          <cell r="A78" t="str">
            <v>Mar2</v>
          </cell>
          <cell r="B78" t="str">
            <v>01-Mar-2002</v>
          </cell>
          <cell r="C78">
            <v>3</v>
          </cell>
          <cell r="D78" t="str">
            <v>Generadores y Trans.</v>
          </cell>
          <cell r="E78" t="str">
            <v>VALLE HERMOSO</v>
          </cell>
          <cell r="F78">
            <v>5</v>
          </cell>
          <cell r="G78" t="str">
            <v>SEPSA</v>
          </cell>
          <cell r="H78">
            <v>-6046.5455432599347</v>
          </cell>
          <cell r="I78">
            <v>-6046.5455432599347</v>
          </cell>
          <cell r="J78">
            <v>0</v>
          </cell>
          <cell r="K78">
            <v>10</v>
          </cell>
          <cell r="L78">
            <v>-6645.4186701690005</v>
          </cell>
          <cell r="M78">
            <v>-6645.4186701690005</v>
          </cell>
          <cell r="N78">
            <v>0</v>
          </cell>
        </row>
        <row r="79">
          <cell r="A79" t="str">
            <v>Mar2</v>
          </cell>
          <cell r="B79" t="str">
            <v>01-Mar-2002</v>
          </cell>
          <cell r="C79">
            <v>3</v>
          </cell>
          <cell r="D79" t="str">
            <v>Generadores y Trans.</v>
          </cell>
          <cell r="E79" t="str">
            <v>VALLE HERMOSO</v>
          </cell>
          <cell r="F79">
            <v>6</v>
          </cell>
          <cell r="G79" t="str">
            <v>CESSA</v>
          </cell>
          <cell r="H79">
            <v>-12447.195807224991</v>
          </cell>
          <cell r="I79">
            <v>-12447.195807224991</v>
          </cell>
          <cell r="J79">
            <v>0</v>
          </cell>
          <cell r="K79">
            <v>10</v>
          </cell>
          <cell r="L79">
            <v>-13680.013954544087</v>
          </cell>
          <cell r="M79">
            <v>-13680.013954544087</v>
          </cell>
          <cell r="N79">
            <v>0</v>
          </cell>
        </row>
        <row r="80">
          <cell r="A80" t="str">
            <v>Mar2</v>
          </cell>
          <cell r="B80" t="str">
            <v>01-Mar-2002</v>
          </cell>
          <cell r="C80">
            <v>4</v>
          </cell>
          <cell r="D80" t="str">
            <v>Generadores y Trans.</v>
          </cell>
          <cell r="E80" t="str">
            <v>COBEE</v>
          </cell>
          <cell r="F80">
            <v>1</v>
          </cell>
          <cell r="G80" t="str">
            <v>CRE</v>
          </cell>
          <cell r="H80">
            <v>25102.778816079619</v>
          </cell>
          <cell r="I80">
            <v>-9146.3935100078634</v>
          </cell>
          <cell r="J80">
            <v>34249.172326087486</v>
          </cell>
          <cell r="K80">
            <v>10</v>
          </cell>
          <cell r="L80">
            <v>27589.054580668861</v>
          </cell>
          <cell r="M80">
            <v>-10052.287502220488</v>
          </cell>
          <cell r="N80">
            <v>37641.342082889358</v>
          </cell>
        </row>
        <row r="81">
          <cell r="A81" t="str">
            <v>Mar2</v>
          </cell>
          <cell r="B81" t="str">
            <v>01-Mar-2002</v>
          </cell>
          <cell r="C81">
            <v>4</v>
          </cell>
          <cell r="D81" t="str">
            <v>Generadores y Trans.</v>
          </cell>
          <cell r="E81" t="str">
            <v>COBEE</v>
          </cell>
          <cell r="F81">
            <v>2</v>
          </cell>
          <cell r="G81" t="str">
            <v>ELECTROPAZ</v>
          </cell>
          <cell r="H81">
            <v>1063.248735712413</v>
          </cell>
          <cell r="I81">
            <v>1063.248735712413</v>
          </cell>
          <cell r="J81">
            <v>0</v>
          </cell>
          <cell r="K81">
            <v>10</v>
          </cell>
          <cell r="L81">
            <v>1168.5569799789246</v>
          </cell>
          <cell r="M81">
            <v>1168.5569799789246</v>
          </cell>
          <cell r="N81">
            <v>0</v>
          </cell>
        </row>
        <row r="82">
          <cell r="A82" t="str">
            <v>Mar2</v>
          </cell>
          <cell r="B82" t="str">
            <v>01-Mar-2002</v>
          </cell>
          <cell r="C82">
            <v>4</v>
          </cell>
          <cell r="D82" t="str">
            <v>Generadores y Trans.</v>
          </cell>
          <cell r="E82" t="str">
            <v>COBEE</v>
          </cell>
          <cell r="F82">
            <v>3</v>
          </cell>
          <cell r="G82" t="str">
            <v>ELFEC</v>
          </cell>
          <cell r="H82">
            <v>29560.462819347609</v>
          </cell>
          <cell r="I82">
            <v>-9309.5584993988214</v>
          </cell>
          <cell r="J82">
            <v>38870.021318746432</v>
          </cell>
          <cell r="K82">
            <v>10</v>
          </cell>
          <cell r="L82">
            <v>32488.244752824539</v>
          </cell>
          <cell r="M82">
            <v>-10231.612979728099</v>
          </cell>
          <cell r="N82">
            <v>42719.857732552642</v>
          </cell>
        </row>
        <row r="83">
          <cell r="A83" t="str">
            <v>Mar2</v>
          </cell>
          <cell r="B83" t="str">
            <v>01-Mar-2002</v>
          </cell>
          <cell r="C83">
            <v>4</v>
          </cell>
          <cell r="D83" t="str">
            <v>Generadores y Trans.</v>
          </cell>
          <cell r="E83" t="str">
            <v>COBEE</v>
          </cell>
          <cell r="F83">
            <v>4</v>
          </cell>
          <cell r="G83" t="str">
            <v>ELFEO</v>
          </cell>
          <cell r="H83">
            <v>-1131.0037378240906</v>
          </cell>
          <cell r="I83">
            <v>-1131.0037378240906</v>
          </cell>
          <cell r="J83">
            <v>0</v>
          </cell>
          <cell r="K83">
            <v>10</v>
          </cell>
          <cell r="L83">
            <v>-1243.022698099941</v>
          </cell>
          <cell r="M83">
            <v>-1243.022698099941</v>
          </cell>
          <cell r="N83">
            <v>0</v>
          </cell>
        </row>
        <row r="84">
          <cell r="A84" t="str">
            <v>Mar2</v>
          </cell>
          <cell r="B84" t="str">
            <v>01-Mar-2002</v>
          </cell>
          <cell r="C84">
            <v>4</v>
          </cell>
          <cell r="D84" t="str">
            <v>Generadores y Trans.</v>
          </cell>
          <cell r="E84" t="str">
            <v>COBEE</v>
          </cell>
          <cell r="F84">
            <v>5</v>
          </cell>
          <cell r="G84" t="str">
            <v>SEPSA</v>
          </cell>
          <cell r="H84">
            <v>-891.59898233835338</v>
          </cell>
          <cell r="I84">
            <v>-891.59898233835338</v>
          </cell>
          <cell r="J84">
            <v>0</v>
          </cell>
          <cell r="K84">
            <v>10</v>
          </cell>
          <cell r="L84">
            <v>-979.90637482911347</v>
          </cell>
          <cell r="M84">
            <v>-979.90637482911347</v>
          </cell>
          <cell r="N84">
            <v>0</v>
          </cell>
        </row>
        <row r="85">
          <cell r="A85" t="str">
            <v>Mar2</v>
          </cell>
          <cell r="B85" t="str">
            <v>01-Mar-2002</v>
          </cell>
          <cell r="C85">
            <v>4</v>
          </cell>
          <cell r="D85" t="str">
            <v>Generadores y Trans.</v>
          </cell>
          <cell r="E85" t="str">
            <v>COBEE</v>
          </cell>
          <cell r="F85">
            <v>6</v>
          </cell>
          <cell r="G85" t="str">
            <v>CESSA</v>
          </cell>
          <cell r="H85">
            <v>-1835.412804764007</v>
          </cell>
          <cell r="I85">
            <v>-1835.412804764007</v>
          </cell>
          <cell r="J85">
            <v>0</v>
          </cell>
          <cell r="K85">
            <v>10</v>
          </cell>
          <cell r="L85">
            <v>-2017.1991483371919</v>
          </cell>
          <cell r="M85">
            <v>-2017.1991483371919</v>
          </cell>
          <cell r="N85">
            <v>0</v>
          </cell>
        </row>
        <row r="86">
          <cell r="A86" t="str">
            <v>Mar2</v>
          </cell>
          <cell r="B86" t="str">
            <v>01-Mar-2002</v>
          </cell>
          <cell r="C86">
            <v>5</v>
          </cell>
          <cell r="D86" t="str">
            <v>Generadores y Trans.</v>
          </cell>
          <cell r="E86" t="str">
            <v>CECBB</v>
          </cell>
          <cell r="F86">
            <v>1</v>
          </cell>
          <cell r="G86" t="str">
            <v>CRE</v>
          </cell>
          <cell r="H86">
            <v>206598.30492914087</v>
          </cell>
          <cell r="I86">
            <v>-75275.705898030486</v>
          </cell>
          <cell r="J86">
            <v>281874.01082717138</v>
          </cell>
          <cell r="K86">
            <v>10</v>
          </cell>
          <cell r="L86">
            <v>227060.59567049559</v>
          </cell>
          <cell r="M86">
            <v>-82731.301336601522</v>
          </cell>
          <cell r="N86">
            <v>309791.89700709714</v>
          </cell>
        </row>
        <row r="87">
          <cell r="A87" t="str">
            <v>Mar2</v>
          </cell>
          <cell r="B87" t="str">
            <v>01-Mar-2002</v>
          </cell>
          <cell r="C87">
            <v>5</v>
          </cell>
          <cell r="D87" t="str">
            <v>Generadores y Trans.</v>
          </cell>
          <cell r="E87" t="str">
            <v>CECBB</v>
          </cell>
          <cell r="F87">
            <v>2</v>
          </cell>
          <cell r="G87" t="str">
            <v>ELECTROPAZ</v>
          </cell>
          <cell r="H87">
            <v>8750.6402428853671</v>
          </cell>
          <cell r="I87">
            <v>8750.6402428853671</v>
          </cell>
          <cell r="J87">
            <v>0</v>
          </cell>
          <cell r="K87">
            <v>10</v>
          </cell>
          <cell r="L87">
            <v>9617.3373093706541</v>
          </cell>
          <cell r="M87">
            <v>9617.3373093706541</v>
          </cell>
          <cell r="N87">
            <v>0</v>
          </cell>
        </row>
        <row r="88">
          <cell r="A88" t="str">
            <v>Mar2</v>
          </cell>
          <cell r="B88" t="str">
            <v>01-Mar-2002</v>
          </cell>
          <cell r="C88">
            <v>5</v>
          </cell>
          <cell r="D88" t="str">
            <v>Generadores y Trans.</v>
          </cell>
          <cell r="E88" t="str">
            <v>CECBB</v>
          </cell>
          <cell r="F88">
            <v>3</v>
          </cell>
          <cell r="G88" t="str">
            <v>ELFEC</v>
          </cell>
          <cell r="H88">
            <v>243285.47672523695</v>
          </cell>
          <cell r="I88">
            <v>-76618.569589693216</v>
          </cell>
          <cell r="J88">
            <v>319904.04631493019</v>
          </cell>
          <cell r="K88">
            <v>10</v>
          </cell>
          <cell r="L88">
            <v>267381.40606796945</v>
          </cell>
          <cell r="M88">
            <v>-84207.167413226867</v>
          </cell>
          <cell r="N88">
            <v>351588.57348119636</v>
          </cell>
        </row>
        <row r="89">
          <cell r="A89" t="str">
            <v>Mar2</v>
          </cell>
          <cell r="B89" t="str">
            <v>01-Mar-2002</v>
          </cell>
          <cell r="C89">
            <v>5</v>
          </cell>
          <cell r="D89" t="str">
            <v>Generadores y Trans.</v>
          </cell>
          <cell r="E89" t="str">
            <v>CECBB</v>
          </cell>
          <cell r="F89">
            <v>4</v>
          </cell>
          <cell r="G89" t="str">
            <v>ELFEO</v>
          </cell>
          <cell r="H89">
            <v>-9308.2704833182124</v>
          </cell>
          <cell r="I89">
            <v>-9308.2704833182124</v>
          </cell>
          <cell r="J89">
            <v>0</v>
          </cell>
          <cell r="K89">
            <v>10</v>
          </cell>
          <cell r="L89">
            <v>-10230.197393580882</v>
          </cell>
          <cell r="M89">
            <v>-10230.197393580882</v>
          </cell>
          <cell r="N89">
            <v>0</v>
          </cell>
        </row>
        <row r="90">
          <cell r="A90" t="str">
            <v>Mar2</v>
          </cell>
          <cell r="B90" t="str">
            <v>01-Mar-2002</v>
          </cell>
          <cell r="C90">
            <v>5</v>
          </cell>
          <cell r="D90" t="str">
            <v>Generadores y Trans.</v>
          </cell>
          <cell r="E90" t="str">
            <v>CECBB</v>
          </cell>
          <cell r="F90">
            <v>5</v>
          </cell>
          <cell r="G90" t="str">
            <v>SEPSA</v>
          </cell>
          <cell r="H90">
            <v>-7337.9461205171219</v>
          </cell>
          <cell r="I90">
            <v>-7337.9461205171219</v>
          </cell>
          <cell r="J90">
            <v>0</v>
          </cell>
          <cell r="K90">
            <v>10</v>
          </cell>
          <cell r="L90">
            <v>-8064.7245275999685</v>
          </cell>
          <cell r="M90">
            <v>-8064.7245275999685</v>
          </cell>
          <cell r="N90">
            <v>0</v>
          </cell>
        </row>
        <row r="91">
          <cell r="A91" t="str">
            <v>Mar2</v>
          </cell>
          <cell r="B91" t="str">
            <v>01-Mar-2002</v>
          </cell>
          <cell r="C91">
            <v>5</v>
          </cell>
          <cell r="D91" t="str">
            <v>Generadores y Trans.</v>
          </cell>
          <cell r="E91" t="str">
            <v>CECBB</v>
          </cell>
          <cell r="F91">
            <v>6</v>
          </cell>
          <cell r="G91" t="str">
            <v>CESSA</v>
          </cell>
          <cell r="H91">
            <v>-15105.625440423006</v>
          </cell>
          <cell r="I91">
            <v>-15105.625440423006</v>
          </cell>
          <cell r="J91">
            <v>0</v>
          </cell>
          <cell r="K91">
            <v>10</v>
          </cell>
          <cell r="L91">
            <v>-16601.744683501758</v>
          </cell>
          <cell r="M91">
            <v>-16601.744683501758</v>
          </cell>
          <cell r="N91">
            <v>0</v>
          </cell>
        </row>
        <row r="92">
          <cell r="A92" t="str">
            <v>Mar2</v>
          </cell>
          <cell r="B92" t="str">
            <v>01-Mar-2002</v>
          </cell>
          <cell r="C92">
            <v>6</v>
          </cell>
          <cell r="D92" t="str">
            <v>Generadores y Trans.</v>
          </cell>
          <cell r="E92" t="str">
            <v>RÍO ELÉCTRICO</v>
          </cell>
          <cell r="F92">
            <v>1</v>
          </cell>
          <cell r="G92" t="str">
            <v>CRE</v>
          </cell>
          <cell r="H92">
            <v>24747.615641098648</v>
          </cell>
          <cell r="I92">
            <v>-9016.9870334404586</v>
          </cell>
          <cell r="J92">
            <v>33764.602674539106</v>
          </cell>
          <cell r="K92">
            <v>10</v>
          </cell>
          <cell r="L92">
            <v>27198.714678804405</v>
          </cell>
          <cell r="M92">
            <v>-9910.0641104889219</v>
          </cell>
          <cell r="N92">
            <v>37108.778789293327</v>
          </cell>
        </row>
        <row r="93">
          <cell r="A93" t="str">
            <v>Mar2</v>
          </cell>
          <cell r="B93" t="str">
            <v>01-Mar-2002</v>
          </cell>
          <cell r="C93">
            <v>6</v>
          </cell>
          <cell r="D93" t="str">
            <v>Generadores y Trans.</v>
          </cell>
          <cell r="E93" t="str">
            <v>RÍO ELÉCTRICO</v>
          </cell>
          <cell r="F93">
            <v>2</v>
          </cell>
          <cell r="G93" t="str">
            <v>ELECTROPAZ</v>
          </cell>
          <cell r="H93">
            <v>1048.2055088435125</v>
          </cell>
          <cell r="I93">
            <v>1048.2055088435125</v>
          </cell>
          <cell r="J93">
            <v>0</v>
          </cell>
          <cell r="K93">
            <v>10</v>
          </cell>
          <cell r="L93">
            <v>1152.0238140614672</v>
          </cell>
          <cell r="M93">
            <v>1152.0238140614672</v>
          </cell>
          <cell r="N93">
            <v>0</v>
          </cell>
        </row>
        <row r="94">
          <cell r="A94" t="str">
            <v>Mar2</v>
          </cell>
          <cell r="B94" t="str">
            <v>01-Mar-2002</v>
          </cell>
          <cell r="C94">
            <v>6</v>
          </cell>
          <cell r="D94" t="str">
            <v>Generadores y Trans.</v>
          </cell>
          <cell r="E94" t="str">
            <v>RÍO ELÉCTRICO</v>
          </cell>
          <cell r="F94">
            <v>3</v>
          </cell>
          <cell r="G94" t="str">
            <v>ELFEC</v>
          </cell>
          <cell r="H94">
            <v>29142.230722186261</v>
          </cell>
          <cell r="I94">
            <v>-9177.8435056707312</v>
          </cell>
          <cell r="J94">
            <v>38320.074227856996</v>
          </cell>
          <cell r="K94">
            <v>10</v>
          </cell>
          <cell r="L94">
            <v>32028.589340150429</v>
          </cell>
          <cell r="M94">
            <v>-10086.852426417203</v>
          </cell>
          <cell r="N94">
            <v>42115.441766567637</v>
          </cell>
        </row>
        <row r="95">
          <cell r="A95" t="str">
            <v>Mar2</v>
          </cell>
          <cell r="B95" t="str">
            <v>01-Mar-2002</v>
          </cell>
          <cell r="C95">
            <v>6</v>
          </cell>
          <cell r="D95" t="str">
            <v>Generadores y Trans.</v>
          </cell>
          <cell r="E95" t="str">
            <v>RÍO ELÉCTRICO</v>
          </cell>
          <cell r="F95">
            <v>4</v>
          </cell>
          <cell r="G95" t="str">
            <v>ELFEO</v>
          </cell>
          <cell r="H95">
            <v>-1115.0018887306492</v>
          </cell>
          <cell r="I95">
            <v>-1115.0018887306492</v>
          </cell>
          <cell r="J95">
            <v>0</v>
          </cell>
          <cell r="K95">
            <v>10</v>
          </cell>
          <cell r="L95">
            <v>-1225.4359643257585</v>
          </cell>
          <cell r="M95">
            <v>-1225.4359643257585</v>
          </cell>
          <cell r="N95">
            <v>0</v>
          </cell>
        </row>
        <row r="96">
          <cell r="A96" t="str">
            <v>Mar2</v>
          </cell>
          <cell r="B96" t="str">
            <v>01-Mar-2002</v>
          </cell>
          <cell r="C96">
            <v>6</v>
          </cell>
          <cell r="D96" t="str">
            <v>Generadores y Trans.</v>
          </cell>
          <cell r="E96" t="str">
            <v>RÍO ELÉCTRICO</v>
          </cell>
          <cell r="F96">
            <v>5</v>
          </cell>
          <cell r="G96" t="str">
            <v>SEPSA</v>
          </cell>
          <cell r="H96">
            <v>-878.98431813335901</v>
          </cell>
          <cell r="I96">
            <v>-878.98431813335901</v>
          </cell>
          <cell r="J96">
            <v>0</v>
          </cell>
          <cell r="K96">
            <v>10</v>
          </cell>
          <cell r="L96">
            <v>-966.04230576256566</v>
          </cell>
          <cell r="M96">
            <v>-966.04230576256566</v>
          </cell>
          <cell r="N96">
            <v>0</v>
          </cell>
        </row>
        <row r="97">
          <cell r="A97" t="str">
            <v>Mar2</v>
          </cell>
          <cell r="B97" t="str">
            <v>01-Mar-2002</v>
          </cell>
          <cell r="C97">
            <v>6</v>
          </cell>
          <cell r="D97" t="str">
            <v>Generadores y Trans.</v>
          </cell>
          <cell r="E97" t="str">
            <v>RÍO ELÉCTRICO</v>
          </cell>
          <cell r="F97">
            <v>6</v>
          </cell>
          <cell r="G97" t="str">
            <v>CESSA</v>
          </cell>
          <cell r="H97">
            <v>-1809.4447219506746</v>
          </cell>
          <cell r="I97">
            <v>-1809.4447219506746</v>
          </cell>
          <cell r="J97">
            <v>0</v>
          </cell>
          <cell r="K97">
            <v>10</v>
          </cell>
          <cell r="L97">
            <v>-1988.6590867232385</v>
          </cell>
          <cell r="M97">
            <v>-1988.6590867232385</v>
          </cell>
          <cell r="N97">
            <v>0</v>
          </cell>
        </row>
        <row r="98">
          <cell r="A98" t="str">
            <v>Mar2</v>
          </cell>
          <cell r="B98" t="str">
            <v>01-Mar-2002</v>
          </cell>
          <cell r="C98">
            <v>7</v>
          </cell>
          <cell r="D98" t="str">
            <v>Generadores y Trans.</v>
          </cell>
          <cell r="E98" t="str">
            <v>HIDROBOL</v>
          </cell>
          <cell r="F98">
            <v>1</v>
          </cell>
          <cell r="G98" t="str">
            <v>CRE</v>
          </cell>
          <cell r="H98">
            <v>2657.7485526946575</v>
          </cell>
          <cell r="I98">
            <v>-968.37144173170827</v>
          </cell>
          <cell r="J98">
            <v>3626.1199944263658</v>
          </cell>
          <cell r="K98">
            <v>10</v>
          </cell>
          <cell r="L98">
            <v>2920.982191621682</v>
          </cell>
          <cell r="M98">
            <v>-1064.2826738840497</v>
          </cell>
          <cell r="N98">
            <v>3985.2648655057319</v>
          </cell>
        </row>
        <row r="99">
          <cell r="A99" t="str">
            <v>Mar2</v>
          </cell>
          <cell r="B99" t="str">
            <v>01-Mar-2002</v>
          </cell>
          <cell r="C99">
            <v>7</v>
          </cell>
          <cell r="D99" t="str">
            <v>Generadores y Trans.</v>
          </cell>
          <cell r="E99" t="str">
            <v>HIDROBOL</v>
          </cell>
          <cell r="F99">
            <v>2</v>
          </cell>
          <cell r="G99" t="str">
            <v>ELECTROPAZ</v>
          </cell>
          <cell r="H99">
            <v>112.57111450482086</v>
          </cell>
          <cell r="I99">
            <v>112.57111450482086</v>
          </cell>
          <cell r="J99">
            <v>0</v>
          </cell>
          <cell r="K99">
            <v>10</v>
          </cell>
          <cell r="L99">
            <v>123.72059065790943</v>
          </cell>
          <cell r="M99">
            <v>123.72059065790943</v>
          </cell>
          <cell r="N99">
            <v>0</v>
          </cell>
        </row>
        <row r="100">
          <cell r="A100" t="str">
            <v>Mar2</v>
          </cell>
          <cell r="B100" t="str">
            <v>01-Mar-2002</v>
          </cell>
          <cell r="C100">
            <v>7</v>
          </cell>
          <cell r="D100" t="str">
            <v>Generadores y Trans.</v>
          </cell>
          <cell r="E100" t="str">
            <v>HIDROBOL</v>
          </cell>
          <cell r="F100">
            <v>3</v>
          </cell>
          <cell r="G100" t="str">
            <v>ELFEC</v>
          </cell>
          <cell r="H100">
            <v>3129.7043984939583</v>
          </cell>
          <cell r="I100">
            <v>-985.64648198049872</v>
          </cell>
          <cell r="J100">
            <v>4115.350880474457</v>
          </cell>
          <cell r="K100">
            <v>10</v>
          </cell>
          <cell r="L100">
            <v>3439.6823596318523</v>
          </cell>
          <cell r="M100">
            <v>-1083.2687005625719</v>
          </cell>
          <cell r="N100">
            <v>4522.9510601944239</v>
          </cell>
        </row>
        <row r="101">
          <cell r="A101" t="str">
            <v>Mar2</v>
          </cell>
          <cell r="B101" t="str">
            <v>01-Mar-2002</v>
          </cell>
          <cell r="C101">
            <v>7</v>
          </cell>
          <cell r="D101" t="str">
            <v>Generadores y Trans.</v>
          </cell>
          <cell r="E101" t="str">
            <v>HIDROBOL</v>
          </cell>
          <cell r="F101">
            <v>4</v>
          </cell>
          <cell r="G101" t="str">
            <v>ELFEO</v>
          </cell>
          <cell r="H101">
            <v>-119.74465334366795</v>
          </cell>
          <cell r="I101">
            <v>-119.74465334366795</v>
          </cell>
          <cell r="J101">
            <v>0</v>
          </cell>
          <cell r="K101">
            <v>10</v>
          </cell>
          <cell r="L101">
            <v>-131.60462437431727</v>
          </cell>
          <cell r="M101">
            <v>-131.60462437431727</v>
          </cell>
          <cell r="N101">
            <v>0</v>
          </cell>
        </row>
        <row r="102">
          <cell r="A102" t="str">
            <v>Mar2</v>
          </cell>
          <cell r="B102" t="str">
            <v>01-Mar-2002</v>
          </cell>
          <cell r="C102">
            <v>7</v>
          </cell>
          <cell r="D102" t="str">
            <v>Generadores y Trans.</v>
          </cell>
          <cell r="E102" t="str">
            <v>HIDROBOL</v>
          </cell>
          <cell r="F102">
            <v>5</v>
          </cell>
          <cell r="G102" t="str">
            <v>SEPSA</v>
          </cell>
          <cell r="H102">
            <v>-94.39775262553438</v>
          </cell>
          <cell r="I102">
            <v>-94.39775262553438</v>
          </cell>
          <cell r="J102">
            <v>0</v>
          </cell>
          <cell r="K102">
            <v>10</v>
          </cell>
          <cell r="L102">
            <v>-103.7472691194701</v>
          </cell>
          <cell r="M102">
            <v>-103.7472691194701</v>
          </cell>
          <cell r="N102">
            <v>0</v>
          </cell>
        </row>
        <row r="103">
          <cell r="A103" t="str">
            <v>Mar2</v>
          </cell>
          <cell r="B103" t="str">
            <v>01-Mar-2002</v>
          </cell>
          <cell r="C103">
            <v>7</v>
          </cell>
          <cell r="D103" t="str">
            <v>Generadores y Trans.</v>
          </cell>
          <cell r="E103" t="str">
            <v>HIDROBOL</v>
          </cell>
          <cell r="F103">
            <v>6</v>
          </cell>
          <cell r="G103" t="str">
            <v>CESSA</v>
          </cell>
          <cell r="H103">
            <v>-194.32373448369506</v>
          </cell>
          <cell r="I103">
            <v>-194.32373448369506</v>
          </cell>
          <cell r="J103">
            <v>0</v>
          </cell>
          <cell r="K103">
            <v>10</v>
          </cell>
          <cell r="L103">
            <v>-213.57030455751527</v>
          </cell>
          <cell r="M103">
            <v>-213.57030455751527</v>
          </cell>
          <cell r="N103">
            <v>0</v>
          </cell>
        </row>
        <row r="104">
          <cell r="A104" t="str">
            <v>Mar2</v>
          </cell>
          <cell r="B104" t="str">
            <v>01-Mar-2002</v>
          </cell>
          <cell r="C104">
            <v>8</v>
          </cell>
          <cell r="D104" t="str">
            <v>Generadores y Trans.</v>
          </cell>
          <cell r="E104" t="str">
            <v>SYNERGIA</v>
          </cell>
          <cell r="F104">
            <v>1</v>
          </cell>
          <cell r="G104" t="str">
            <v>CRE</v>
          </cell>
          <cell r="H104">
            <v>18816.230494694752</v>
          </cell>
          <cell r="I104">
            <v>-6855.8405322540948</v>
          </cell>
          <cell r="J104">
            <v>25672.071026948848</v>
          </cell>
          <cell r="K104">
            <v>10</v>
          </cell>
          <cell r="L104">
            <v>20679.862334127527</v>
          </cell>
          <cell r="M104">
            <v>-7534.8693475943883</v>
          </cell>
          <cell r="N104">
            <v>28214.731681721918</v>
          </cell>
        </row>
        <row r="105">
          <cell r="A105" t="str">
            <v>Mar2</v>
          </cell>
          <cell r="B105" t="str">
            <v>01-Mar-2002</v>
          </cell>
          <cell r="C105">
            <v>8</v>
          </cell>
          <cell r="D105" t="str">
            <v>Generadores y Trans.</v>
          </cell>
          <cell r="E105" t="str">
            <v>SYNERGIA</v>
          </cell>
          <cell r="F105">
            <v>2</v>
          </cell>
          <cell r="G105" t="str">
            <v>ELECTROPAZ</v>
          </cell>
          <cell r="H105">
            <v>796.9768379404461</v>
          </cell>
          <cell r="I105">
            <v>796.9768379404461</v>
          </cell>
          <cell r="J105">
            <v>0</v>
          </cell>
          <cell r="K105">
            <v>10</v>
          </cell>
          <cell r="L105">
            <v>875.91248931307598</v>
          </cell>
          <cell r="M105">
            <v>875.91248931307598</v>
          </cell>
          <cell r="N105">
            <v>0</v>
          </cell>
        </row>
        <row r="106">
          <cell r="A106" t="str">
            <v>Mar2</v>
          </cell>
          <cell r="B106" t="str">
            <v>01-Mar-2002</v>
          </cell>
          <cell r="C106">
            <v>8</v>
          </cell>
          <cell r="D106" t="str">
            <v>Generadores y Trans.</v>
          </cell>
          <cell r="E106" t="str">
            <v>SYNERGIA</v>
          </cell>
          <cell r="F106">
            <v>3</v>
          </cell>
          <cell r="G106" t="str">
            <v>ELFEC</v>
          </cell>
          <cell r="H106">
            <v>22157.566140941086</v>
          </cell>
          <cell r="I106">
            <v>-6978.1437271130699</v>
          </cell>
          <cell r="J106">
            <v>29135.709868054157</v>
          </cell>
          <cell r="K106">
            <v>10</v>
          </cell>
          <cell r="L106">
            <v>24352.136714268097</v>
          </cell>
          <cell r="M106">
            <v>-7669.285921276386</v>
          </cell>
          <cell r="N106">
            <v>32021.422635544484</v>
          </cell>
        </row>
        <row r="107">
          <cell r="A107" t="str">
            <v>Mar2</v>
          </cell>
          <cell r="B107" t="str">
            <v>01-Mar-2002</v>
          </cell>
          <cell r="C107">
            <v>8</v>
          </cell>
          <cell r="D107" t="str">
            <v>Generadores y Trans.</v>
          </cell>
          <cell r="E107" t="str">
            <v>SYNERGIA</v>
          </cell>
          <cell r="F107">
            <v>4</v>
          </cell>
          <cell r="G107" t="str">
            <v>ELFEO</v>
          </cell>
          <cell r="H107">
            <v>-847.76379448587932</v>
          </cell>
          <cell r="I107">
            <v>-847.76379448587932</v>
          </cell>
          <cell r="J107">
            <v>0</v>
          </cell>
          <cell r="K107">
            <v>10</v>
          </cell>
          <cell r="L107">
            <v>-931.72958137224259</v>
          </cell>
          <cell r="M107">
            <v>-931.72958137224259</v>
          </cell>
          <cell r="N107">
            <v>0</v>
          </cell>
        </row>
        <row r="108">
          <cell r="A108" t="str">
            <v>Mar2</v>
          </cell>
          <cell r="B108" t="str">
            <v>01-Mar-2002</v>
          </cell>
          <cell r="C108">
            <v>8</v>
          </cell>
          <cell r="D108" t="str">
            <v>Generadores y Trans.</v>
          </cell>
          <cell r="E108" t="str">
            <v>SYNERGIA</v>
          </cell>
          <cell r="F108">
            <v>5</v>
          </cell>
          <cell r="G108" t="str">
            <v>SEPSA</v>
          </cell>
          <cell r="H108">
            <v>-668.31373862751434</v>
          </cell>
          <cell r="I108">
            <v>-668.31373862751434</v>
          </cell>
          <cell r="J108">
            <v>0</v>
          </cell>
          <cell r="K108">
            <v>10</v>
          </cell>
          <cell r="L108">
            <v>-734.50610177845249</v>
          </cell>
          <cell r="M108">
            <v>-734.50610177845249</v>
          </cell>
          <cell r="N108">
            <v>0</v>
          </cell>
        </row>
        <row r="109">
          <cell r="A109" t="str">
            <v>Mar2</v>
          </cell>
          <cell r="B109" t="str">
            <v>01-Mar-2002</v>
          </cell>
          <cell r="C109">
            <v>8</v>
          </cell>
          <cell r="D109" t="str">
            <v>Generadores y Trans.</v>
          </cell>
          <cell r="E109" t="str">
            <v>SYNERGIA</v>
          </cell>
          <cell r="F109">
            <v>6</v>
          </cell>
          <cell r="G109" t="str">
            <v>CESSA</v>
          </cell>
          <cell r="H109">
            <v>-1375.7660313380102</v>
          </cell>
          <cell r="I109">
            <v>-1375.7660313380102</v>
          </cell>
          <cell r="J109">
            <v>0</v>
          </cell>
          <cell r="K109">
            <v>10</v>
          </cell>
          <cell r="L109">
            <v>-1512.0271905714967</v>
          </cell>
          <cell r="M109">
            <v>-1512.0271905714967</v>
          </cell>
          <cell r="N109">
            <v>0</v>
          </cell>
        </row>
        <row r="110">
          <cell r="A110" t="str">
            <v>Mar2</v>
          </cell>
          <cell r="B110" t="str">
            <v>01-Mar-2002</v>
          </cell>
          <cell r="C110">
            <v>9</v>
          </cell>
          <cell r="D110" t="str">
            <v>Generadores y Trans.</v>
          </cell>
          <cell r="E110" t="str">
            <v>INGRESO TARIFARIO</v>
          </cell>
          <cell r="F110">
            <v>1</v>
          </cell>
          <cell r="G110" t="str">
            <v>CRE</v>
          </cell>
          <cell r="H110">
            <v>17338.279441031827</v>
          </cell>
          <cell r="I110">
            <v>-6317.3375233094066</v>
          </cell>
          <cell r="J110">
            <v>23655.616964341236</v>
          </cell>
          <cell r="K110">
            <v>10</v>
          </cell>
          <cell r="L110">
            <v>19055.529323594656</v>
          </cell>
          <cell r="M110">
            <v>-6943.0309294463195</v>
          </cell>
          <cell r="N110">
            <v>25998.560253040978</v>
          </cell>
        </row>
        <row r="111">
          <cell r="A111" t="str">
            <v>Mar2</v>
          </cell>
          <cell r="B111" t="str">
            <v>01-Mar-2002</v>
          </cell>
          <cell r="C111">
            <v>9</v>
          </cell>
          <cell r="D111" t="str">
            <v>Generadores y Trans.</v>
          </cell>
          <cell r="E111" t="str">
            <v>INGRESO TARIFARIO</v>
          </cell>
          <cell r="F111">
            <v>2</v>
          </cell>
          <cell r="G111" t="str">
            <v>ELECTROPAZ</v>
          </cell>
          <cell r="H111">
            <v>734.37701181102364</v>
          </cell>
          <cell r="I111">
            <v>734.37701181102364</v>
          </cell>
          <cell r="J111">
            <v>0</v>
          </cell>
          <cell r="K111">
            <v>10</v>
          </cell>
          <cell r="L111">
            <v>807.11253563150433</v>
          </cell>
          <cell r="M111">
            <v>807.11253563150433</v>
          </cell>
          <cell r="N111">
            <v>0</v>
          </cell>
        </row>
        <row r="112">
          <cell r="A112" t="str">
            <v>Mar2</v>
          </cell>
          <cell r="B112" t="str">
            <v>01-Mar-2002</v>
          </cell>
          <cell r="C112">
            <v>9</v>
          </cell>
          <cell r="D112" t="str">
            <v>Generadores y Trans.</v>
          </cell>
          <cell r="E112" t="str">
            <v>INGRESO TARIFARIO</v>
          </cell>
          <cell r="F112">
            <v>3</v>
          </cell>
          <cell r="G112" t="str">
            <v>ELFEC</v>
          </cell>
          <cell r="H112">
            <v>20417.164510877981</v>
          </cell>
          <cell r="I112">
            <v>-6430.0342172404125</v>
          </cell>
          <cell r="J112">
            <v>26847.198728118394</v>
          </cell>
          <cell r="K112">
            <v>10</v>
          </cell>
          <cell r="L112">
            <v>22439.359012807439</v>
          </cell>
          <cell r="M112">
            <v>-7066.8895373997893</v>
          </cell>
          <cell r="N112">
            <v>29506.24855020723</v>
          </cell>
        </row>
        <row r="113">
          <cell r="A113" t="str">
            <v>Mar2</v>
          </cell>
          <cell r="B113" t="str">
            <v>01-Mar-2002</v>
          </cell>
          <cell r="C113">
            <v>9</v>
          </cell>
          <cell r="D113" t="str">
            <v>Generadores y Trans.</v>
          </cell>
          <cell r="E113" t="str">
            <v>INGRESO TARIFARIO</v>
          </cell>
          <cell r="F113">
            <v>4</v>
          </cell>
          <cell r="G113" t="str">
            <v>ELFEO</v>
          </cell>
          <cell r="H113">
            <v>-781.17482526215736</v>
          </cell>
          <cell r="I113">
            <v>-781.17482526215736</v>
          </cell>
          <cell r="J113">
            <v>0</v>
          </cell>
          <cell r="K113">
            <v>10</v>
          </cell>
          <cell r="L113">
            <v>-858.54538452121631</v>
          </cell>
          <cell r="M113">
            <v>-858.54538452121631</v>
          </cell>
          <cell r="N113">
            <v>0</v>
          </cell>
        </row>
        <row r="114">
          <cell r="A114" t="str">
            <v>Mar2</v>
          </cell>
          <cell r="B114" t="str">
            <v>01-Mar-2002</v>
          </cell>
          <cell r="C114">
            <v>9</v>
          </cell>
          <cell r="D114" t="str">
            <v>Generadores y Trans.</v>
          </cell>
          <cell r="E114" t="str">
            <v>INGRESO TARIFARIO</v>
          </cell>
          <cell r="F114">
            <v>5</v>
          </cell>
          <cell r="G114" t="str">
            <v>SEPSA</v>
          </cell>
          <cell r="H114">
            <v>-615.81996233898315</v>
          </cell>
          <cell r="I114">
            <v>-615.81996233898315</v>
          </cell>
          <cell r="J114">
            <v>0</v>
          </cell>
          <cell r="K114">
            <v>10</v>
          </cell>
          <cell r="L114">
            <v>-676.81313998403834</v>
          </cell>
          <cell r="M114">
            <v>-676.81313998403834</v>
          </cell>
          <cell r="N114">
            <v>0</v>
          </cell>
        </row>
        <row r="115">
          <cell r="A115" t="str">
            <v>Mar2</v>
          </cell>
          <cell r="B115" t="str">
            <v>01-Mar-2002</v>
          </cell>
          <cell r="C115">
            <v>9</v>
          </cell>
          <cell r="D115" t="str">
            <v>Generadores y Trans.</v>
          </cell>
          <cell r="E115" t="str">
            <v>INGRESO TARIFARIO</v>
          </cell>
          <cell r="F115">
            <v>6</v>
          </cell>
          <cell r="G115" t="str">
            <v>CESSA</v>
          </cell>
          <cell r="H115">
            <v>-1267.7042781519526</v>
          </cell>
          <cell r="I115">
            <v>-1267.7042781519526</v>
          </cell>
          <cell r="J115">
            <v>0</v>
          </cell>
          <cell r="K115">
            <v>10</v>
          </cell>
          <cell r="L115">
            <v>-1393.262585721327</v>
          </cell>
          <cell r="M115">
            <v>-1393.262585721327</v>
          </cell>
          <cell r="N115">
            <v>0</v>
          </cell>
        </row>
        <row r="116">
          <cell r="A116" t="str">
            <v>Mar2</v>
          </cell>
          <cell r="B116" t="str">
            <v>01-Mar-2002</v>
          </cell>
          <cell r="C116">
            <v>10</v>
          </cell>
          <cell r="D116" t="str">
            <v>Distribuidores</v>
          </cell>
          <cell r="E116" t="str">
            <v>CRE</v>
          </cell>
          <cell r="F116">
            <v>1</v>
          </cell>
          <cell r="G116" t="str">
            <v>CRE</v>
          </cell>
          <cell r="H116">
            <v>353742.93473356828</v>
          </cell>
          <cell r="I116">
            <v>-128889.00094143191</v>
          </cell>
          <cell r="J116">
            <v>482631.93567500019</v>
          </cell>
          <cell r="K116">
            <v>10</v>
          </cell>
          <cell r="L116">
            <v>388778.99556040304</v>
          </cell>
          <cell r="M116">
            <v>-141654.6633292762</v>
          </cell>
          <cell r="N116">
            <v>530433.65888967924</v>
          </cell>
        </row>
        <row r="117">
          <cell r="A117" t="str">
            <v>Mar2</v>
          </cell>
          <cell r="B117" t="str">
            <v>01-Mar-2002</v>
          </cell>
          <cell r="C117">
            <v>11</v>
          </cell>
          <cell r="D117" t="str">
            <v>Distribuidores</v>
          </cell>
          <cell r="E117" t="str">
            <v>ELECTROPAZ</v>
          </cell>
          <cell r="F117">
            <v>2</v>
          </cell>
          <cell r="G117" t="str">
            <v>ELECTROPAZ</v>
          </cell>
          <cell r="H117">
            <v>14983.071431189246</v>
          </cell>
          <cell r="I117">
            <v>14983.071431189246</v>
          </cell>
          <cell r="J117">
            <v>0</v>
          </cell>
          <cell r="K117">
            <v>10</v>
          </cell>
          <cell r="L117">
            <v>16467.052453824614</v>
          </cell>
          <cell r="M117">
            <v>16467.052453824614</v>
          </cell>
          <cell r="N117">
            <v>0</v>
          </cell>
        </row>
        <row r="118">
          <cell r="A118" t="str">
            <v>Mar2</v>
          </cell>
          <cell r="B118" t="str">
            <v>01-Mar-2002</v>
          </cell>
          <cell r="C118">
            <v>12</v>
          </cell>
          <cell r="D118" t="str">
            <v>Distribuidores</v>
          </cell>
          <cell r="E118" t="str">
            <v>ELFEC</v>
          </cell>
          <cell r="F118">
            <v>3</v>
          </cell>
          <cell r="G118" t="str">
            <v>ELFEC</v>
          </cell>
          <cell r="H118">
            <v>416559.65446743416</v>
          </cell>
          <cell r="I118">
            <v>-131188.28671436629</v>
          </cell>
          <cell r="J118">
            <v>547747.94118180044</v>
          </cell>
          <cell r="K118">
            <v>10</v>
          </cell>
          <cell r="L118">
            <v>457817.32482322131</v>
          </cell>
          <cell r="M118">
            <v>-144181.67920870581</v>
          </cell>
          <cell r="N118">
            <v>601999.00403192709</v>
          </cell>
        </row>
        <row r="119">
          <cell r="A119" t="str">
            <v>Mar2</v>
          </cell>
          <cell r="B119" t="str">
            <v>01-Mar-2002</v>
          </cell>
          <cell r="C119">
            <v>13</v>
          </cell>
          <cell r="D119" t="str">
            <v>Distribuidores</v>
          </cell>
          <cell r="E119" t="str">
            <v>ELFEO</v>
          </cell>
          <cell r="F119">
            <v>4</v>
          </cell>
          <cell r="G119" t="str">
            <v>ELFEO</v>
          </cell>
          <cell r="H119">
            <v>-15937.860280083984</v>
          </cell>
          <cell r="I119">
            <v>-15937.860280083984</v>
          </cell>
          <cell r="J119">
            <v>0</v>
          </cell>
          <cell r="K119">
            <v>10</v>
          </cell>
          <cell r="L119">
            <v>-17516.407262635566</v>
          </cell>
          <cell r="M119">
            <v>-17516.407262635566</v>
          </cell>
          <cell r="N119">
            <v>0</v>
          </cell>
        </row>
        <row r="120">
          <cell r="A120" t="str">
            <v>Mar2</v>
          </cell>
          <cell r="B120" t="str">
            <v>01-Mar-2002</v>
          </cell>
          <cell r="C120">
            <v>14</v>
          </cell>
          <cell r="D120" t="str">
            <v>Distribuidores</v>
          </cell>
          <cell r="E120" t="str">
            <v>SEPSA</v>
          </cell>
          <cell r="F120">
            <v>5</v>
          </cell>
          <cell r="G120" t="str">
            <v>SEPSA</v>
          </cell>
          <cell r="H120">
            <v>-12564.220197638206</v>
          </cell>
          <cell r="I120">
            <v>-12564.220197638206</v>
          </cell>
          <cell r="J120">
            <v>0</v>
          </cell>
          <cell r="K120">
            <v>10</v>
          </cell>
          <cell r="L120">
            <v>-13808.628890684608</v>
          </cell>
          <cell r="M120">
            <v>-13808.628890684608</v>
          </cell>
          <cell r="N120">
            <v>0</v>
          </cell>
        </row>
        <row r="121">
          <cell r="A121" t="str">
            <v>Mar2</v>
          </cell>
          <cell r="B121" t="str">
            <v>01-Mar-2002</v>
          </cell>
          <cell r="C121">
            <v>15</v>
          </cell>
          <cell r="D121" t="str">
            <v>Distribuidores</v>
          </cell>
          <cell r="E121" t="str">
            <v>CESSA</v>
          </cell>
          <cell r="F121">
            <v>6</v>
          </cell>
          <cell r="G121" t="str">
            <v>CESSA</v>
          </cell>
          <cell r="H121">
            <v>-25864.240638924894</v>
          </cell>
          <cell r="I121">
            <v>-25864.240638924894</v>
          </cell>
          <cell r="J121">
            <v>0</v>
          </cell>
          <cell r="K121">
            <v>10</v>
          </cell>
          <cell r="L121">
            <v>-28425.934511193413</v>
          </cell>
          <cell r="M121">
            <v>-28425.934511193413</v>
          </cell>
          <cell r="N121">
            <v>0</v>
          </cell>
        </row>
        <row r="122">
          <cell r="A122" t="str">
            <v>Abr2</v>
          </cell>
          <cell r="B122" t="str">
            <v>01-Abr-2002</v>
          </cell>
          <cell r="C122">
            <v>1</v>
          </cell>
          <cell r="D122" t="str">
            <v>Generadores y Trans.</v>
          </cell>
          <cell r="E122" t="str">
            <v>CORANI</v>
          </cell>
          <cell r="F122">
            <v>1</v>
          </cell>
          <cell r="G122" t="str">
            <v>CRE</v>
          </cell>
          <cell r="H122">
            <v>418429.81857249414</v>
          </cell>
          <cell r="I122">
            <v>-95348.021980559424</v>
          </cell>
          <cell r="J122">
            <v>513777.84055305354</v>
          </cell>
          <cell r="K122">
            <v>9</v>
          </cell>
          <cell r="L122">
            <v>455550.09663598845</v>
          </cell>
          <cell r="M122">
            <v>-103806.65693348243</v>
          </cell>
          <cell r="N122">
            <v>559356.75356947083</v>
          </cell>
        </row>
        <row r="123">
          <cell r="A123" t="str">
            <v>Abr2</v>
          </cell>
          <cell r="B123" t="str">
            <v>01-Abr-2002</v>
          </cell>
          <cell r="C123">
            <v>1</v>
          </cell>
          <cell r="D123" t="str">
            <v>Generadores y Trans.</v>
          </cell>
          <cell r="E123" t="str">
            <v>CORANI</v>
          </cell>
          <cell r="F123">
            <v>2</v>
          </cell>
          <cell r="G123" t="str">
            <v>ELECTROPAZ</v>
          </cell>
          <cell r="H123">
            <v>36041.828034498256</v>
          </cell>
          <cell r="I123">
            <v>36041.828034498256</v>
          </cell>
          <cell r="J123">
            <v>0</v>
          </cell>
          <cell r="K123">
            <v>9</v>
          </cell>
          <cell r="L123">
            <v>39239.216507245037</v>
          </cell>
          <cell r="M123">
            <v>39239.216507245037</v>
          </cell>
          <cell r="N123">
            <v>0</v>
          </cell>
        </row>
        <row r="124">
          <cell r="A124" t="str">
            <v>Abr2</v>
          </cell>
          <cell r="B124" t="str">
            <v>01-Abr-2002</v>
          </cell>
          <cell r="C124">
            <v>1</v>
          </cell>
          <cell r="D124" t="str">
            <v>Generadores y Trans.</v>
          </cell>
          <cell r="E124" t="str">
            <v>CORANI</v>
          </cell>
          <cell r="F124">
            <v>3</v>
          </cell>
          <cell r="G124" t="str">
            <v>ELFEC</v>
          </cell>
          <cell r="H124">
            <v>481826.09895912587</v>
          </cell>
          <cell r="I124">
            <v>-112016.11141551053</v>
          </cell>
          <cell r="J124">
            <v>593842.21037463634</v>
          </cell>
          <cell r="K124">
            <v>9</v>
          </cell>
          <cell r="L124">
            <v>524570.46845131286</v>
          </cell>
          <cell r="M124">
            <v>-121953.42711045954</v>
          </cell>
          <cell r="N124">
            <v>646523.8955617724</v>
          </cell>
        </row>
        <row r="125">
          <cell r="A125" t="str">
            <v>Abr2</v>
          </cell>
          <cell r="B125" t="str">
            <v>01-Abr-2002</v>
          </cell>
          <cell r="C125">
            <v>1</v>
          </cell>
          <cell r="D125" t="str">
            <v>Generadores y Trans.</v>
          </cell>
          <cell r="E125" t="str">
            <v>CORANI</v>
          </cell>
          <cell r="F125">
            <v>4</v>
          </cell>
          <cell r="G125" t="str">
            <v>ELFEO</v>
          </cell>
          <cell r="H125">
            <v>-21619.925556799142</v>
          </cell>
          <cell r="I125">
            <v>-21619.925556799142</v>
          </cell>
          <cell r="J125">
            <v>0</v>
          </cell>
          <cell r="K125">
            <v>9</v>
          </cell>
          <cell r="L125">
            <v>-23537.899880709305</v>
          </cell>
          <cell r="M125">
            <v>-23537.899880709305</v>
          </cell>
          <cell r="N125">
            <v>0</v>
          </cell>
        </row>
        <row r="126">
          <cell r="A126" t="str">
            <v>Abr2</v>
          </cell>
          <cell r="B126" t="str">
            <v>01-Abr-2002</v>
          </cell>
          <cell r="C126">
            <v>1</v>
          </cell>
          <cell r="D126" t="str">
            <v>Generadores y Trans.</v>
          </cell>
          <cell r="E126" t="str">
            <v>CORANI</v>
          </cell>
          <cell r="F126">
            <v>5</v>
          </cell>
          <cell r="G126" t="str">
            <v>SEPSA</v>
          </cell>
          <cell r="H126">
            <v>780.38861581447463</v>
          </cell>
          <cell r="I126">
            <v>780.38861581447463</v>
          </cell>
          <cell r="J126">
            <v>0</v>
          </cell>
          <cell r="K126">
            <v>9</v>
          </cell>
          <cell r="L126">
            <v>849.61944289904079</v>
          </cell>
          <cell r="M126">
            <v>849.61944289904079</v>
          </cell>
          <cell r="N126">
            <v>0</v>
          </cell>
        </row>
        <row r="127">
          <cell r="A127" t="str">
            <v>Abr2</v>
          </cell>
          <cell r="B127" t="str">
            <v>01-Abr-2002</v>
          </cell>
          <cell r="C127">
            <v>1</v>
          </cell>
          <cell r="D127" t="str">
            <v>Generadores y Trans.</v>
          </cell>
          <cell r="E127" t="str">
            <v>CORANI</v>
          </cell>
          <cell r="F127">
            <v>6</v>
          </cell>
          <cell r="G127" t="str">
            <v>CESSA</v>
          </cell>
          <cell r="H127">
            <v>-31761.030674168869</v>
          </cell>
          <cell r="I127">
            <v>-31761.030674168869</v>
          </cell>
          <cell r="J127">
            <v>0</v>
          </cell>
          <cell r="K127">
            <v>9</v>
          </cell>
          <cell r="L127">
            <v>-34578.655608812624</v>
          </cell>
          <cell r="M127">
            <v>-34578.655608812624</v>
          </cell>
          <cell r="N127">
            <v>0</v>
          </cell>
        </row>
        <row r="128">
          <cell r="A128" t="str">
            <v>Abr2</v>
          </cell>
          <cell r="B128" t="str">
            <v>01-Abr-2002</v>
          </cell>
          <cell r="C128">
            <v>2</v>
          </cell>
          <cell r="D128" t="str">
            <v>Generadores y Trans.</v>
          </cell>
          <cell r="E128" t="str">
            <v>GUARACACHI</v>
          </cell>
          <cell r="F128">
            <v>1</v>
          </cell>
          <cell r="G128" t="str">
            <v>CRE</v>
          </cell>
          <cell r="H128">
            <v>636638.5231431732</v>
          </cell>
          <cell r="I128">
            <v>-145071.45811313478</v>
          </cell>
          <cell r="J128">
            <v>781709.98125630803</v>
          </cell>
          <cell r="K128">
            <v>9</v>
          </cell>
          <cell r="L128">
            <v>693116.80924054084</v>
          </cell>
          <cell r="M128">
            <v>-157941.22175141418</v>
          </cell>
          <cell r="N128">
            <v>851058.03099195508</v>
          </cell>
        </row>
        <row r="129">
          <cell r="A129" t="str">
            <v>Abr2</v>
          </cell>
          <cell r="B129" t="str">
            <v>01-Abr-2002</v>
          </cell>
          <cell r="C129">
            <v>2</v>
          </cell>
          <cell r="D129" t="str">
            <v>Generadores y Trans.</v>
          </cell>
          <cell r="E129" t="str">
            <v>GUARACACHI</v>
          </cell>
          <cell r="F129">
            <v>2</v>
          </cell>
          <cell r="G129" t="str">
            <v>ELECTROPAZ</v>
          </cell>
          <cell r="H129">
            <v>54837.43068202916</v>
          </cell>
          <cell r="I129">
            <v>54837.43068202916</v>
          </cell>
          <cell r="J129">
            <v>0</v>
          </cell>
          <cell r="K129">
            <v>9</v>
          </cell>
          <cell r="L129">
            <v>59702.238553870273</v>
          </cell>
          <cell r="M129">
            <v>59702.238553870273</v>
          </cell>
          <cell r="N129">
            <v>0</v>
          </cell>
        </row>
        <row r="130">
          <cell r="A130" t="str">
            <v>Abr2</v>
          </cell>
          <cell r="B130" t="str">
            <v>01-Abr-2002</v>
          </cell>
          <cell r="C130">
            <v>2</v>
          </cell>
          <cell r="D130" t="str">
            <v>Generadores y Trans.</v>
          </cell>
          <cell r="E130" t="str">
            <v>GUARACACHI</v>
          </cell>
          <cell r="F130">
            <v>3</v>
          </cell>
          <cell r="G130" t="str">
            <v>ELFEC</v>
          </cell>
          <cell r="H130">
            <v>733095.59318614658</v>
          </cell>
          <cell r="I130">
            <v>-170431.85875974197</v>
          </cell>
          <cell r="J130">
            <v>903527.45194588858</v>
          </cell>
          <cell r="K130">
            <v>9</v>
          </cell>
          <cell r="L130">
            <v>798130.90151821135</v>
          </cell>
          <cell r="M130">
            <v>-185551.42650379779</v>
          </cell>
          <cell r="N130">
            <v>983682.32802200911</v>
          </cell>
        </row>
        <row r="131">
          <cell r="A131" t="str">
            <v>Abr2</v>
          </cell>
          <cell r="B131" t="str">
            <v>01-Abr-2002</v>
          </cell>
          <cell r="C131">
            <v>2</v>
          </cell>
          <cell r="D131" t="str">
            <v>Generadores y Trans.</v>
          </cell>
          <cell r="E131" t="str">
            <v>GUARACACHI</v>
          </cell>
          <cell r="F131">
            <v>4</v>
          </cell>
          <cell r="G131" t="str">
            <v>ELFEO</v>
          </cell>
          <cell r="H131">
            <v>-32894.59036142112</v>
          </cell>
          <cell r="I131">
            <v>-32894.59036142112</v>
          </cell>
          <cell r="J131">
            <v>0</v>
          </cell>
          <cell r="K131">
            <v>9</v>
          </cell>
          <cell r="L131">
            <v>-35812.777084266112</v>
          </cell>
          <cell r="M131">
            <v>-35812.777084266112</v>
          </cell>
          <cell r="N131">
            <v>0</v>
          </cell>
        </row>
        <row r="132">
          <cell r="A132" t="str">
            <v>Abr2</v>
          </cell>
          <cell r="B132" t="str">
            <v>01-Abr-2002</v>
          </cell>
          <cell r="C132">
            <v>2</v>
          </cell>
          <cell r="D132" t="str">
            <v>Generadores y Trans.</v>
          </cell>
          <cell r="E132" t="str">
            <v>GUARACACHI</v>
          </cell>
          <cell r="F132">
            <v>5</v>
          </cell>
          <cell r="G132" t="str">
            <v>SEPSA</v>
          </cell>
          <cell r="H132">
            <v>1187.3567174175851</v>
          </cell>
          <cell r="I132">
            <v>1187.3567174175851</v>
          </cell>
          <cell r="J132">
            <v>0</v>
          </cell>
          <cell r="K132">
            <v>9</v>
          </cell>
          <cell r="L132">
            <v>1292.6910161572494</v>
          </cell>
          <cell r="M132">
            <v>1292.6910161572494</v>
          </cell>
          <cell r="N132">
            <v>0</v>
          </cell>
        </row>
        <row r="133">
          <cell r="A133" t="str">
            <v>Abr2</v>
          </cell>
          <cell r="B133" t="str">
            <v>01-Abr-2002</v>
          </cell>
          <cell r="C133">
            <v>2</v>
          </cell>
          <cell r="D133" t="str">
            <v>Generadores y Trans.</v>
          </cell>
          <cell r="E133" t="str">
            <v>GUARACACHI</v>
          </cell>
          <cell r="F133">
            <v>6</v>
          </cell>
          <cell r="G133" t="str">
            <v>CESSA</v>
          </cell>
          <cell r="H133">
            <v>-48324.222520495794</v>
          </cell>
          <cell r="I133">
            <v>-48324.222520495794</v>
          </cell>
          <cell r="J133">
            <v>0</v>
          </cell>
          <cell r="K133">
            <v>9</v>
          </cell>
          <cell r="L133">
            <v>-52611.222388915055</v>
          </cell>
          <cell r="M133">
            <v>-52611.222388915055</v>
          </cell>
          <cell r="N133">
            <v>0</v>
          </cell>
        </row>
        <row r="134">
          <cell r="A134" t="str">
            <v>Abr2</v>
          </cell>
          <cell r="B134" t="str">
            <v>01-Abr-2002</v>
          </cell>
          <cell r="C134">
            <v>3</v>
          </cell>
          <cell r="D134" t="str">
            <v>Generadores y Trans.</v>
          </cell>
          <cell r="E134" t="str">
            <v>VALLE HERMOSO</v>
          </cell>
          <cell r="F134">
            <v>1</v>
          </cell>
          <cell r="G134" t="str">
            <v>CRE</v>
          </cell>
          <cell r="H134">
            <v>187653.80990222073</v>
          </cell>
          <cell r="I134">
            <v>-42760.861671699313</v>
          </cell>
          <cell r="J134">
            <v>230414.67157392006</v>
          </cell>
          <cell r="K134">
            <v>9</v>
          </cell>
          <cell r="L134">
            <v>204301.19327228927</v>
          </cell>
          <cell r="M134">
            <v>-46554.31759915514</v>
          </cell>
          <cell r="N134">
            <v>250855.51087144442</v>
          </cell>
        </row>
        <row r="135">
          <cell r="A135" t="str">
            <v>Abr2</v>
          </cell>
          <cell r="B135" t="str">
            <v>01-Abr-2002</v>
          </cell>
          <cell r="C135">
            <v>3</v>
          </cell>
          <cell r="D135" t="str">
            <v>Generadores y Trans.</v>
          </cell>
          <cell r="E135" t="str">
            <v>VALLE HERMOSO</v>
          </cell>
          <cell r="F135">
            <v>2</v>
          </cell>
          <cell r="G135" t="str">
            <v>ELECTROPAZ</v>
          </cell>
          <cell r="H135">
            <v>16163.729367061085</v>
          </cell>
          <cell r="I135">
            <v>16163.729367061085</v>
          </cell>
          <cell r="J135">
            <v>0</v>
          </cell>
          <cell r="K135">
            <v>9</v>
          </cell>
          <cell r="L135">
            <v>17597.666677493049</v>
          </cell>
          <cell r="M135">
            <v>17597.666677493049</v>
          </cell>
          <cell r="N135">
            <v>0</v>
          </cell>
        </row>
        <row r="136">
          <cell r="A136" t="str">
            <v>Abr2</v>
          </cell>
          <cell r="B136" t="str">
            <v>01-Abr-2002</v>
          </cell>
          <cell r="C136">
            <v>3</v>
          </cell>
          <cell r="D136" t="str">
            <v>Generadores y Trans.</v>
          </cell>
          <cell r="E136" t="str">
            <v>VALLE HERMOSO</v>
          </cell>
          <cell r="F136">
            <v>3</v>
          </cell>
          <cell r="G136" t="str">
            <v>ELFEC</v>
          </cell>
          <cell r="H136">
            <v>216085.22903187765</v>
          </cell>
          <cell r="I136">
            <v>-50236.023209972016</v>
          </cell>
          <cell r="J136">
            <v>266321.25224184967</v>
          </cell>
          <cell r="K136">
            <v>9</v>
          </cell>
          <cell r="L136">
            <v>235254.85660393239</v>
          </cell>
          <cell r="M136">
            <v>-54692.625171849737</v>
          </cell>
          <cell r="N136">
            <v>289947.48177578213</v>
          </cell>
        </row>
        <row r="137">
          <cell r="A137" t="str">
            <v>Abr2</v>
          </cell>
          <cell r="B137" t="str">
            <v>01-Abr-2002</v>
          </cell>
          <cell r="C137">
            <v>3</v>
          </cell>
          <cell r="D137" t="str">
            <v>Generadores y Trans.</v>
          </cell>
          <cell r="E137" t="str">
            <v>VALLE HERMOSO</v>
          </cell>
          <cell r="F137">
            <v>4</v>
          </cell>
          <cell r="G137" t="str">
            <v>ELFEO</v>
          </cell>
          <cell r="H137">
            <v>-9695.9184562341434</v>
          </cell>
          <cell r="I137">
            <v>-9695.9184562341434</v>
          </cell>
          <cell r="J137">
            <v>0</v>
          </cell>
          <cell r="K137">
            <v>9</v>
          </cell>
          <cell r="L137">
            <v>-10556.075101867709</v>
          </cell>
          <cell r="M137">
            <v>-10556.075101867709</v>
          </cell>
          <cell r="N137">
            <v>0</v>
          </cell>
        </row>
        <row r="138">
          <cell r="A138" t="str">
            <v>Abr2</v>
          </cell>
          <cell r="B138" t="str">
            <v>01-Abr-2002</v>
          </cell>
          <cell r="C138">
            <v>3</v>
          </cell>
          <cell r="D138" t="str">
            <v>Generadores y Trans.</v>
          </cell>
          <cell r="E138" t="str">
            <v>VALLE HERMOSO</v>
          </cell>
          <cell r="F138">
            <v>5</v>
          </cell>
          <cell r="G138" t="str">
            <v>SEPSA</v>
          </cell>
          <cell r="H138">
            <v>349.98198135474172</v>
          </cell>
          <cell r="I138">
            <v>349.98198135474172</v>
          </cell>
          <cell r="J138">
            <v>0</v>
          </cell>
          <cell r="K138">
            <v>9</v>
          </cell>
          <cell r="L138">
            <v>381.03002785731167</v>
          </cell>
          <cell r="M138">
            <v>381.03002785731167</v>
          </cell>
          <cell r="N138">
            <v>0</v>
          </cell>
        </row>
        <row r="139">
          <cell r="A139" t="str">
            <v>Abr2</v>
          </cell>
          <cell r="B139" t="str">
            <v>01-Abr-2002</v>
          </cell>
          <cell r="C139">
            <v>3</v>
          </cell>
          <cell r="D139" t="str">
            <v>Generadores y Trans.</v>
          </cell>
          <cell r="E139" t="str">
            <v>VALLE HERMOSO</v>
          </cell>
          <cell r="F139">
            <v>6</v>
          </cell>
          <cell r="G139" t="str">
            <v>CESSA</v>
          </cell>
          <cell r="H139">
            <v>-14243.914147329075</v>
          </cell>
          <cell r="I139">
            <v>-14243.914147329075</v>
          </cell>
          <cell r="J139">
            <v>0</v>
          </cell>
          <cell r="K139">
            <v>9</v>
          </cell>
          <cell r="L139">
            <v>-15507.538369104728</v>
          </cell>
          <cell r="M139">
            <v>-15507.538369104728</v>
          </cell>
          <cell r="N139">
            <v>0</v>
          </cell>
        </row>
        <row r="140">
          <cell r="A140" t="str">
            <v>Abr2</v>
          </cell>
          <cell r="B140" t="str">
            <v>01-Abr-2002</v>
          </cell>
          <cell r="C140">
            <v>4</v>
          </cell>
          <cell r="D140" t="str">
            <v>Generadores y Trans.</v>
          </cell>
          <cell r="E140" t="str">
            <v>COBEE</v>
          </cell>
          <cell r="F140">
            <v>1</v>
          </cell>
          <cell r="G140" t="str">
            <v>CRE</v>
          </cell>
          <cell r="H140">
            <v>17542.27286339469</v>
          </cell>
          <cell r="I140">
            <v>-3997.3752928847298</v>
          </cell>
          <cell r="J140">
            <v>21539.648156279422</v>
          </cell>
          <cell r="K140">
            <v>9</v>
          </cell>
          <cell r="L140">
            <v>19098.505277175409</v>
          </cell>
          <cell r="M140">
            <v>-4351.9955321933085</v>
          </cell>
          <cell r="N140">
            <v>23450.500809368721</v>
          </cell>
        </row>
        <row r="141">
          <cell r="A141" t="str">
            <v>Abr2</v>
          </cell>
          <cell r="B141" t="str">
            <v>01-Abr-2002</v>
          </cell>
          <cell r="C141">
            <v>4</v>
          </cell>
          <cell r="D141" t="str">
            <v>Generadores y Trans.</v>
          </cell>
          <cell r="E141" t="str">
            <v>COBEE</v>
          </cell>
          <cell r="F141">
            <v>2</v>
          </cell>
          <cell r="G141" t="str">
            <v>ELECTROPAZ</v>
          </cell>
          <cell r="H141">
            <v>1511.0194202547655</v>
          </cell>
          <cell r="I141">
            <v>1511.0194202547655</v>
          </cell>
          <cell r="J141">
            <v>0</v>
          </cell>
          <cell r="K141">
            <v>9</v>
          </cell>
          <cell r="L141">
            <v>1645.0668961984027</v>
          </cell>
          <cell r="M141">
            <v>1645.0668961984027</v>
          </cell>
          <cell r="N141">
            <v>0</v>
          </cell>
        </row>
        <row r="142">
          <cell r="A142" t="str">
            <v>Abr2</v>
          </cell>
          <cell r="B142" t="str">
            <v>01-Abr-2002</v>
          </cell>
          <cell r="C142">
            <v>4</v>
          </cell>
          <cell r="D142" t="str">
            <v>Generadores y Trans.</v>
          </cell>
          <cell r="E142" t="str">
            <v>COBEE</v>
          </cell>
          <cell r="F142">
            <v>3</v>
          </cell>
          <cell r="G142" t="str">
            <v>ELFEC</v>
          </cell>
          <cell r="H142">
            <v>20200.10172669281</v>
          </cell>
          <cell r="I142">
            <v>-4696.1691168452471</v>
          </cell>
          <cell r="J142">
            <v>24896.270843538055</v>
          </cell>
          <cell r="K142">
            <v>9</v>
          </cell>
          <cell r="L142">
            <v>21992.118833800097</v>
          </cell>
          <cell r="M142">
            <v>-5112.7816423225349</v>
          </cell>
          <cell r="N142">
            <v>27104.900476122632</v>
          </cell>
        </row>
        <row r="143">
          <cell r="A143" t="str">
            <v>Abr2</v>
          </cell>
          <cell r="B143" t="str">
            <v>01-Abr-2002</v>
          </cell>
          <cell r="C143">
            <v>4</v>
          </cell>
          <cell r="D143" t="str">
            <v>Generadores y Trans.</v>
          </cell>
          <cell r="E143" t="str">
            <v>COBEE</v>
          </cell>
          <cell r="F143">
            <v>4</v>
          </cell>
          <cell r="G143" t="str">
            <v>ELFEO</v>
          </cell>
          <cell r="H143">
            <v>-906.39485182374176</v>
          </cell>
          <cell r="I143">
            <v>-906.39485182374176</v>
          </cell>
          <cell r="J143">
            <v>0</v>
          </cell>
          <cell r="K143">
            <v>9</v>
          </cell>
          <cell r="L143">
            <v>-986.80410432348401</v>
          </cell>
          <cell r="M143">
            <v>-986.80410432348401</v>
          </cell>
          <cell r="N143">
            <v>0</v>
          </cell>
        </row>
        <row r="144">
          <cell r="A144" t="str">
            <v>Abr2</v>
          </cell>
          <cell r="B144" t="str">
            <v>01-Abr-2002</v>
          </cell>
          <cell r="C144">
            <v>4</v>
          </cell>
          <cell r="D144" t="str">
            <v>Generadores y Trans.</v>
          </cell>
          <cell r="E144" t="str">
            <v>COBEE</v>
          </cell>
          <cell r="F144">
            <v>5</v>
          </cell>
          <cell r="G144" t="str">
            <v>SEPSA</v>
          </cell>
          <cell r="H144">
            <v>32.717051774197607</v>
          </cell>
          <cell r="I144">
            <v>32.717051774197607</v>
          </cell>
          <cell r="J144">
            <v>0</v>
          </cell>
          <cell r="K144">
            <v>9</v>
          </cell>
          <cell r="L144">
            <v>35.619488468167461</v>
          </cell>
          <cell r="M144">
            <v>35.619488468167461</v>
          </cell>
          <cell r="N144">
            <v>0</v>
          </cell>
        </row>
        <row r="145">
          <cell r="A145" t="str">
            <v>Abr2</v>
          </cell>
          <cell r="B145" t="str">
            <v>01-Abr-2002</v>
          </cell>
          <cell r="C145">
            <v>4</v>
          </cell>
          <cell r="D145" t="str">
            <v>Generadores y Trans.</v>
          </cell>
          <cell r="E145" t="str">
            <v>COBEE</v>
          </cell>
          <cell r="F145">
            <v>6</v>
          </cell>
          <cell r="G145" t="str">
            <v>CESSA</v>
          </cell>
          <cell r="H145">
            <v>-1331.5510553471449</v>
          </cell>
          <cell r="I145">
            <v>-1331.5510553471449</v>
          </cell>
          <cell r="J145">
            <v>0</v>
          </cell>
          <cell r="K145">
            <v>9</v>
          </cell>
          <cell r="L145">
            <v>-1449.6773055241788</v>
          </cell>
          <cell r="M145">
            <v>-1449.6773055241788</v>
          </cell>
          <cell r="N145">
            <v>0</v>
          </cell>
        </row>
        <row r="146">
          <cell r="A146" t="str">
            <v>Abr2</v>
          </cell>
          <cell r="B146" t="str">
            <v>01-Abr-2002</v>
          </cell>
          <cell r="C146">
            <v>5</v>
          </cell>
          <cell r="D146" t="str">
            <v>Generadores y Trans.</v>
          </cell>
          <cell r="E146" t="str">
            <v>CECBB</v>
          </cell>
          <cell r="F146">
            <v>1</v>
          </cell>
          <cell r="G146" t="str">
            <v>CRE</v>
          </cell>
          <cell r="H146">
            <v>233186.37679734605</v>
          </cell>
          <cell r="I146">
            <v>-53136.413308910203</v>
          </cell>
          <cell r="J146">
            <v>286322.79010625626</v>
          </cell>
          <cell r="K146">
            <v>9</v>
          </cell>
          <cell r="L146">
            <v>253873.10313264086</v>
          </cell>
          <cell r="M146">
            <v>-57850.318364846782</v>
          </cell>
          <cell r="N146">
            <v>311723.42149748764</v>
          </cell>
        </row>
        <row r="147">
          <cell r="A147" t="str">
            <v>Abr2</v>
          </cell>
          <cell r="B147" t="str">
            <v>01-Abr-2002</v>
          </cell>
          <cell r="C147">
            <v>5</v>
          </cell>
          <cell r="D147" t="str">
            <v>Generadores y Trans.</v>
          </cell>
          <cell r="E147" t="str">
            <v>CECBB</v>
          </cell>
          <cell r="F147">
            <v>2</v>
          </cell>
          <cell r="G147" t="str">
            <v>ELECTROPAZ</v>
          </cell>
          <cell r="H147">
            <v>20085.71788977693</v>
          </cell>
          <cell r="I147">
            <v>20085.71788977693</v>
          </cell>
          <cell r="J147">
            <v>0</v>
          </cell>
          <cell r="K147">
            <v>9</v>
          </cell>
          <cell r="L147">
            <v>21867.587632514318</v>
          </cell>
          <cell r="M147">
            <v>21867.587632514318</v>
          </cell>
          <cell r="N147">
            <v>0</v>
          </cell>
        </row>
        <row r="148">
          <cell r="A148" t="str">
            <v>Abr2</v>
          </cell>
          <cell r="B148" t="str">
            <v>01-Abr-2002</v>
          </cell>
          <cell r="C148">
            <v>5</v>
          </cell>
          <cell r="D148" t="str">
            <v>Generadores y Trans.</v>
          </cell>
          <cell r="E148" t="str">
            <v>CECBB</v>
          </cell>
          <cell r="F148">
            <v>3</v>
          </cell>
          <cell r="G148" t="str">
            <v>ELFEC</v>
          </cell>
          <cell r="H148">
            <v>268516.43280583312</v>
          </cell>
          <cell r="I148">
            <v>-62425.357860544689</v>
          </cell>
          <cell r="J148">
            <v>330941.79066637781</v>
          </cell>
          <cell r="K148">
            <v>9</v>
          </cell>
          <cell r="L148">
            <v>292337.40398894501</v>
          </cell>
          <cell r="M148">
            <v>-67963.315575656932</v>
          </cell>
          <cell r="N148">
            <v>360300.7195646019</v>
          </cell>
        </row>
        <row r="149">
          <cell r="A149" t="str">
            <v>Abr2</v>
          </cell>
          <cell r="B149" t="str">
            <v>01-Abr-2002</v>
          </cell>
          <cell r="C149">
            <v>5</v>
          </cell>
          <cell r="D149" t="str">
            <v>Generadores y Trans.</v>
          </cell>
          <cell r="E149" t="str">
            <v>CECBB</v>
          </cell>
          <cell r="F149">
            <v>4</v>
          </cell>
          <cell r="G149" t="str">
            <v>ELFEO</v>
          </cell>
          <cell r="H149">
            <v>-12048.548844864141</v>
          </cell>
          <cell r="I149">
            <v>-12048.548844864141</v>
          </cell>
          <cell r="J149">
            <v>0</v>
          </cell>
          <cell r="K149">
            <v>9</v>
          </cell>
          <cell r="L149">
            <v>-13117.415028705347</v>
          </cell>
          <cell r="M149">
            <v>-13117.415028705347</v>
          </cell>
          <cell r="N149">
            <v>0</v>
          </cell>
        </row>
        <row r="150">
          <cell r="A150" t="str">
            <v>Abr2</v>
          </cell>
          <cell r="B150" t="str">
            <v>01-Abr-2002</v>
          </cell>
          <cell r="C150">
            <v>5</v>
          </cell>
          <cell r="D150" t="str">
            <v>Generadores y Trans.</v>
          </cell>
          <cell r="E150" t="str">
            <v>CECBB</v>
          </cell>
          <cell r="F150">
            <v>5</v>
          </cell>
          <cell r="G150" t="str">
            <v>SEPSA</v>
          </cell>
          <cell r="H150">
            <v>434.90206896941203</v>
          </cell>
          <cell r="I150">
            <v>434.90206896941203</v>
          </cell>
          <cell r="J150">
            <v>0</v>
          </cell>
          <cell r="K150">
            <v>9</v>
          </cell>
          <cell r="L150">
            <v>473.48365425319747</v>
          </cell>
          <cell r="M150">
            <v>473.48365425319747</v>
          </cell>
          <cell r="N150">
            <v>0</v>
          </cell>
        </row>
        <row r="151">
          <cell r="A151" t="str">
            <v>Abr2</v>
          </cell>
          <cell r="B151" t="str">
            <v>01-Abr-2002</v>
          </cell>
          <cell r="C151">
            <v>5</v>
          </cell>
          <cell r="D151" t="str">
            <v>Generadores y Trans.</v>
          </cell>
          <cell r="E151" t="str">
            <v>CECBB</v>
          </cell>
          <cell r="F151">
            <v>6</v>
          </cell>
          <cell r="G151" t="str">
            <v>CESSA</v>
          </cell>
          <cell r="H151">
            <v>-17700.076183685404</v>
          </cell>
          <cell r="I151">
            <v>-17700.076183685404</v>
          </cell>
          <cell r="J151">
            <v>0</v>
          </cell>
          <cell r="K151">
            <v>9</v>
          </cell>
          <cell r="L151">
            <v>-19270.30784624939</v>
          </cell>
          <cell r="M151">
            <v>-19270.30784624939</v>
          </cell>
          <cell r="N151">
            <v>0</v>
          </cell>
        </row>
        <row r="152">
          <cell r="A152" t="str">
            <v>Abr2</v>
          </cell>
          <cell r="B152" t="str">
            <v>01-Abr-2002</v>
          </cell>
          <cell r="C152">
            <v>6</v>
          </cell>
          <cell r="D152" t="str">
            <v>Generadores y Trans.</v>
          </cell>
          <cell r="E152" t="str">
            <v>RÍO ELÉCTRICO</v>
          </cell>
          <cell r="F152">
            <v>1</v>
          </cell>
          <cell r="G152" t="str">
            <v>CRE</v>
          </cell>
          <cell r="H152">
            <v>26358.505850800997</v>
          </cell>
          <cell r="I152">
            <v>-6006.3391366584765</v>
          </cell>
          <cell r="J152">
            <v>32364.844987459473</v>
          </cell>
          <cell r="K152">
            <v>9</v>
          </cell>
          <cell r="L152">
            <v>28696.855134458605</v>
          </cell>
          <cell r="M152">
            <v>-6539.1811307043263</v>
          </cell>
          <cell r="N152">
            <v>35236.036265162933</v>
          </cell>
        </row>
        <row r="153">
          <cell r="A153" t="str">
            <v>Abr2</v>
          </cell>
          <cell r="B153" t="str">
            <v>01-Abr-2002</v>
          </cell>
          <cell r="C153">
            <v>6</v>
          </cell>
          <cell r="D153" t="str">
            <v>Generadores y Trans.</v>
          </cell>
          <cell r="E153" t="str">
            <v>RÍO ELÉCTRICO</v>
          </cell>
          <cell r="F153">
            <v>2</v>
          </cell>
          <cell r="G153" t="str">
            <v>ELECTROPAZ</v>
          </cell>
          <cell r="H153">
            <v>2270.4135626899492</v>
          </cell>
          <cell r="I153">
            <v>2270.4135626899492</v>
          </cell>
          <cell r="J153">
            <v>0</v>
          </cell>
          <cell r="K153">
            <v>9</v>
          </cell>
          <cell r="L153">
            <v>2471.8293773030232</v>
          </cell>
          <cell r="M153">
            <v>2471.8293773030232</v>
          </cell>
          <cell r="N153">
            <v>0</v>
          </cell>
        </row>
        <row r="154">
          <cell r="A154" t="str">
            <v>Abr2</v>
          </cell>
          <cell r="B154" t="str">
            <v>01-Abr-2002</v>
          </cell>
          <cell r="C154">
            <v>6</v>
          </cell>
          <cell r="D154" t="str">
            <v>Generadores y Trans.</v>
          </cell>
          <cell r="E154" t="str">
            <v>RÍO ELÉCTRICO</v>
          </cell>
          <cell r="F154">
            <v>3</v>
          </cell>
          <cell r="G154" t="str">
            <v>ELFEC</v>
          </cell>
          <cell r="H154">
            <v>30352.081722594514</v>
          </cell>
          <cell r="I154">
            <v>-7056.3262871720217</v>
          </cell>
          <cell r="J154">
            <v>37408.408009766536</v>
          </cell>
          <cell r="K154">
            <v>9</v>
          </cell>
          <cell r="L154">
            <v>33044.714186486213</v>
          </cell>
          <cell r="M154">
            <v>-7682.3160762845037</v>
          </cell>
          <cell r="N154">
            <v>40727.030262770721</v>
          </cell>
        </row>
        <row r="155">
          <cell r="A155" t="str">
            <v>Abr2</v>
          </cell>
          <cell r="B155" t="str">
            <v>01-Abr-2002</v>
          </cell>
          <cell r="C155">
            <v>6</v>
          </cell>
          <cell r="D155" t="str">
            <v>Generadores y Trans.</v>
          </cell>
          <cell r="E155" t="str">
            <v>RÍO ELÉCTRICO</v>
          </cell>
          <cell r="F155">
            <v>4</v>
          </cell>
          <cell r="G155" t="str">
            <v>ELFEO</v>
          </cell>
          <cell r="H155">
            <v>-1361.9223797838413</v>
          </cell>
          <cell r="I155">
            <v>-1361.9223797838413</v>
          </cell>
          <cell r="J155">
            <v>0</v>
          </cell>
          <cell r="K155">
            <v>9</v>
          </cell>
          <cell r="L155">
            <v>-1482.7429695088856</v>
          </cell>
          <cell r="M155">
            <v>-1482.7429695088856</v>
          </cell>
          <cell r="N155">
            <v>0</v>
          </cell>
        </row>
        <row r="156">
          <cell r="A156" t="str">
            <v>Abr2</v>
          </cell>
          <cell r="B156" t="str">
            <v>01-Abr-2002</v>
          </cell>
          <cell r="C156">
            <v>6</v>
          </cell>
          <cell r="D156" t="str">
            <v>Generadores y Trans.</v>
          </cell>
          <cell r="E156" t="str">
            <v>RÍO ELÉCTRICO</v>
          </cell>
          <cell r="F156">
            <v>5</v>
          </cell>
          <cell r="G156" t="str">
            <v>SEPSA</v>
          </cell>
          <cell r="H156">
            <v>49.159684570330235</v>
          </cell>
          <cell r="I156">
            <v>49.159684570330235</v>
          </cell>
          <cell r="J156">
            <v>0</v>
          </cell>
          <cell r="K156">
            <v>9</v>
          </cell>
          <cell r="L156">
            <v>53.520801010334075</v>
          </cell>
          <cell r="M156">
            <v>53.520801010334075</v>
          </cell>
          <cell r="N156">
            <v>0</v>
          </cell>
        </row>
        <row r="157">
          <cell r="A157" t="str">
            <v>Abr2</v>
          </cell>
          <cell r="B157" t="str">
            <v>01-Abr-2002</v>
          </cell>
          <cell r="C157">
            <v>6</v>
          </cell>
          <cell r="D157" t="str">
            <v>Generadores y Trans.</v>
          </cell>
          <cell r="E157" t="str">
            <v>RÍO ELÉCTRICO</v>
          </cell>
          <cell r="F157">
            <v>6</v>
          </cell>
          <cell r="G157" t="str">
            <v>CESSA</v>
          </cell>
          <cell r="H157">
            <v>-2000.7496495078478</v>
          </cell>
          <cell r="I157">
            <v>-2000.7496495078478</v>
          </cell>
          <cell r="J157">
            <v>0</v>
          </cell>
          <cell r="K157">
            <v>9</v>
          </cell>
          <cell r="L157">
            <v>-2178.2426961997458</v>
          </cell>
          <cell r="M157">
            <v>-2178.2426961997458</v>
          </cell>
          <cell r="N157">
            <v>0</v>
          </cell>
        </row>
        <row r="158">
          <cell r="A158" t="str">
            <v>Abr2</v>
          </cell>
          <cell r="B158" t="str">
            <v>01-Abr-2002</v>
          </cell>
          <cell r="C158">
            <v>7</v>
          </cell>
          <cell r="D158" t="str">
            <v>Generadores y Trans.</v>
          </cell>
          <cell r="E158" t="str">
            <v>HIDROBOL</v>
          </cell>
          <cell r="F158">
            <v>1</v>
          </cell>
          <cell r="G158" t="str">
            <v>CRE</v>
          </cell>
          <cell r="H158">
            <v>2645.0428929543195</v>
          </cell>
          <cell r="I158">
            <v>-602.7285740708669</v>
          </cell>
          <cell r="J158">
            <v>3247.7714670251862</v>
          </cell>
          <cell r="K158">
            <v>9</v>
          </cell>
          <cell r="L158">
            <v>2879.6933010234638</v>
          </cell>
          <cell r="M158">
            <v>-656.19859765248634</v>
          </cell>
          <cell r="N158">
            <v>3535.89189867595</v>
          </cell>
        </row>
        <row r="159">
          <cell r="A159" t="str">
            <v>Abr2</v>
          </cell>
          <cell r="B159" t="str">
            <v>01-Abr-2002</v>
          </cell>
          <cell r="C159">
            <v>7</v>
          </cell>
          <cell r="D159" t="str">
            <v>Generadores y Trans.</v>
          </cell>
          <cell r="E159" t="str">
            <v>HIDROBOL</v>
          </cell>
          <cell r="F159">
            <v>2</v>
          </cell>
          <cell r="G159" t="str">
            <v>ELECTROPAZ</v>
          </cell>
          <cell r="H159">
            <v>227.83314395939684</v>
          </cell>
          <cell r="I159">
            <v>227.83314395939684</v>
          </cell>
          <cell r="J159">
            <v>0</v>
          </cell>
          <cell r="K159">
            <v>9</v>
          </cell>
          <cell r="L159">
            <v>248.04496749698657</v>
          </cell>
          <cell r="M159">
            <v>248.04496749698657</v>
          </cell>
          <cell r="N159">
            <v>0</v>
          </cell>
        </row>
        <row r="160">
          <cell r="A160" t="str">
            <v>Abr2</v>
          </cell>
          <cell r="B160" t="str">
            <v>01-Abr-2002</v>
          </cell>
          <cell r="C160">
            <v>7</v>
          </cell>
          <cell r="D160" t="str">
            <v>Generadores y Trans.</v>
          </cell>
          <cell r="E160" t="str">
            <v>HIDROBOL</v>
          </cell>
          <cell r="F160">
            <v>3</v>
          </cell>
          <cell r="G160" t="str">
            <v>ELFEC</v>
          </cell>
          <cell r="H160">
            <v>3045.7932062290115</v>
          </cell>
          <cell r="I160">
            <v>-708.093463335818</v>
          </cell>
          <cell r="J160">
            <v>3753.8866695648294</v>
          </cell>
          <cell r="K160">
            <v>9</v>
          </cell>
          <cell r="L160">
            <v>3315.9954856096688</v>
          </cell>
          <cell r="M160">
            <v>-770.91075093649692</v>
          </cell>
          <cell r="N160">
            <v>4086.9062365461655</v>
          </cell>
        </row>
        <row r="161">
          <cell r="A161" t="str">
            <v>Abr2</v>
          </cell>
          <cell r="B161" t="str">
            <v>01-Abr-2002</v>
          </cell>
          <cell r="C161">
            <v>7</v>
          </cell>
          <cell r="D161" t="str">
            <v>Generadores y Trans.</v>
          </cell>
          <cell r="E161" t="str">
            <v>HIDROBOL</v>
          </cell>
          <cell r="F161">
            <v>4</v>
          </cell>
          <cell r="G161" t="str">
            <v>ELFEO</v>
          </cell>
          <cell r="H161">
            <v>-136.66719698731379</v>
          </cell>
          <cell r="I161">
            <v>-136.66719698731379</v>
          </cell>
          <cell r="J161">
            <v>0</v>
          </cell>
          <cell r="K161">
            <v>9</v>
          </cell>
          <cell r="L161">
            <v>-148.79139112728879</v>
          </cell>
          <cell r="M161">
            <v>-148.79139112728879</v>
          </cell>
          <cell r="N161">
            <v>0</v>
          </cell>
        </row>
        <row r="162">
          <cell r="A162" t="str">
            <v>Abr2</v>
          </cell>
          <cell r="B162" t="str">
            <v>01-Abr-2002</v>
          </cell>
          <cell r="C162">
            <v>7</v>
          </cell>
          <cell r="D162" t="str">
            <v>Generadores y Trans.</v>
          </cell>
          <cell r="E162" t="str">
            <v>HIDROBOL</v>
          </cell>
          <cell r="F162">
            <v>5</v>
          </cell>
          <cell r="G162" t="str">
            <v>SEPSA</v>
          </cell>
          <cell r="H162">
            <v>4.9331124847760179</v>
          </cell>
          <cell r="I162">
            <v>4.9331124847760179</v>
          </cell>
          <cell r="J162">
            <v>0</v>
          </cell>
          <cell r="K162">
            <v>9</v>
          </cell>
          <cell r="L162">
            <v>5.370745031562727</v>
          </cell>
          <cell r="M162">
            <v>5.370745031562727</v>
          </cell>
          <cell r="N162">
            <v>0</v>
          </cell>
        </row>
        <row r="163">
          <cell r="A163" t="str">
            <v>Abr2</v>
          </cell>
          <cell r="B163" t="str">
            <v>01-Abr-2002</v>
          </cell>
          <cell r="C163">
            <v>7</v>
          </cell>
          <cell r="D163" t="str">
            <v>Generadores y Trans.</v>
          </cell>
          <cell r="E163" t="str">
            <v>HIDROBOL</v>
          </cell>
          <cell r="F163">
            <v>6</v>
          </cell>
          <cell r="G163" t="str">
            <v>CESSA</v>
          </cell>
          <cell r="H163">
            <v>-200.7727096128539</v>
          </cell>
          <cell r="I163">
            <v>-200.7727096128539</v>
          </cell>
          <cell r="J163">
            <v>0</v>
          </cell>
          <cell r="K163">
            <v>9</v>
          </cell>
          <cell r="L163">
            <v>-218.58391349362878</v>
          </cell>
          <cell r="M163">
            <v>-218.58391349362878</v>
          </cell>
          <cell r="N163">
            <v>0</v>
          </cell>
        </row>
        <row r="164">
          <cell r="A164" t="str">
            <v>Abr2</v>
          </cell>
          <cell r="B164" t="str">
            <v>01-Abr-2002</v>
          </cell>
          <cell r="C164">
            <v>8</v>
          </cell>
          <cell r="D164" t="str">
            <v>Generadores y Trans.</v>
          </cell>
          <cell r="E164" t="str">
            <v>SYNERGIA</v>
          </cell>
          <cell r="F164">
            <v>1</v>
          </cell>
          <cell r="G164" t="str">
            <v>CRE</v>
          </cell>
          <cell r="H164">
            <v>18548.998111844918</v>
          </cell>
          <cell r="I164">
            <v>-4226.7787838813592</v>
          </cell>
          <cell r="J164">
            <v>22775.776895726278</v>
          </cell>
          <cell r="K164">
            <v>9</v>
          </cell>
          <cell r="L164">
            <v>20194.540415832562</v>
          </cell>
          <cell r="M164">
            <v>-4601.7501573504587</v>
          </cell>
          <cell r="N164">
            <v>24796.290573183021</v>
          </cell>
        </row>
        <row r="165">
          <cell r="A165" t="str">
            <v>Abr2</v>
          </cell>
          <cell r="B165" t="str">
            <v>01-Abr-2002</v>
          </cell>
          <cell r="C165">
            <v>8</v>
          </cell>
          <cell r="D165" t="str">
            <v>Generadores y Trans.</v>
          </cell>
          <cell r="E165" t="str">
            <v>SYNERGIA</v>
          </cell>
          <cell r="F165">
            <v>2</v>
          </cell>
          <cell r="G165" t="str">
            <v>ELECTROPAZ</v>
          </cell>
          <cell r="H165">
            <v>1597.7346032367454</v>
          </cell>
          <cell r="I165">
            <v>1597.7346032367454</v>
          </cell>
          <cell r="J165">
            <v>0</v>
          </cell>
          <cell r="K165">
            <v>9</v>
          </cell>
          <cell r="L165">
            <v>1739.4748667441356</v>
          </cell>
          <cell r="M165">
            <v>1739.4748667441356</v>
          </cell>
          <cell r="N165">
            <v>0</v>
          </cell>
        </row>
        <row r="166">
          <cell r="A166" t="str">
            <v>Abr2</v>
          </cell>
          <cell r="B166" t="str">
            <v>01-Abr-2002</v>
          </cell>
          <cell r="C166">
            <v>8</v>
          </cell>
          <cell r="D166" t="str">
            <v>Generadores y Trans.</v>
          </cell>
          <cell r="E166" t="str">
            <v>SYNERGIA</v>
          </cell>
          <cell r="F166">
            <v>3</v>
          </cell>
          <cell r="G166" t="str">
            <v>ELFEC</v>
          </cell>
          <cell r="H166">
            <v>21359.355865987352</v>
          </cell>
          <cell r="I166">
            <v>-4965.6753580111608</v>
          </cell>
          <cell r="J166">
            <v>26325.031223998514</v>
          </cell>
          <cell r="K166">
            <v>9</v>
          </cell>
          <cell r="L166">
            <v>23254.21420019379</v>
          </cell>
          <cell r="M166">
            <v>-5406.1966638092581</v>
          </cell>
          <cell r="N166">
            <v>28660.41086400305</v>
          </cell>
        </row>
        <row r="167">
          <cell r="A167" t="str">
            <v>Abr2</v>
          </cell>
          <cell r="B167" t="str">
            <v>01-Abr-2002</v>
          </cell>
          <cell r="C167">
            <v>8</v>
          </cell>
          <cell r="D167" t="str">
            <v>Generadores y Trans.</v>
          </cell>
          <cell r="E167" t="str">
            <v>SYNERGIA</v>
          </cell>
          <cell r="F167">
            <v>4</v>
          </cell>
          <cell r="G167" t="str">
            <v>ELFEO</v>
          </cell>
          <cell r="H167">
            <v>-958.411519760788</v>
          </cell>
          <cell r="I167">
            <v>-958.411519760788</v>
          </cell>
          <cell r="J167">
            <v>0</v>
          </cell>
          <cell r="K167">
            <v>9</v>
          </cell>
          <cell r="L167">
            <v>-1043.435341041376</v>
          </cell>
          <cell r="M167">
            <v>-1043.435341041376</v>
          </cell>
          <cell r="N167">
            <v>0</v>
          </cell>
        </row>
        <row r="168">
          <cell r="A168" t="str">
            <v>Abr2</v>
          </cell>
          <cell r="B168" t="str">
            <v>01-Abr-2002</v>
          </cell>
          <cell r="C168">
            <v>8</v>
          </cell>
          <cell r="D168" t="str">
            <v>Generadores y Trans.</v>
          </cell>
          <cell r="E168" t="str">
            <v>SYNERGIA</v>
          </cell>
          <cell r="F168">
            <v>5</v>
          </cell>
          <cell r="G168" t="str">
            <v>SEPSA</v>
          </cell>
          <cell r="H168">
            <v>34.594635273920012</v>
          </cell>
          <cell r="I168">
            <v>34.594635273920012</v>
          </cell>
          <cell r="J168">
            <v>0</v>
          </cell>
          <cell r="K168">
            <v>9</v>
          </cell>
          <cell r="L168">
            <v>37.663638542506604</v>
          </cell>
          <cell r="M168">
            <v>37.663638542506604</v>
          </cell>
          <cell r="N168">
            <v>0</v>
          </cell>
        </row>
        <row r="169">
          <cell r="A169" t="str">
            <v>Abr2</v>
          </cell>
          <cell r="B169" t="str">
            <v>01-Abr-2002</v>
          </cell>
          <cell r="C169">
            <v>8</v>
          </cell>
          <cell r="D169" t="str">
            <v>Generadores y Trans.</v>
          </cell>
          <cell r="E169" t="str">
            <v>SYNERGIA</v>
          </cell>
          <cell r="F169">
            <v>6</v>
          </cell>
          <cell r="G169" t="str">
            <v>CESSA</v>
          </cell>
          <cell r="H169">
            <v>-1407.9668127268933</v>
          </cell>
          <cell r="I169">
            <v>-1407.9668127268933</v>
          </cell>
          <cell r="J169">
            <v>0</v>
          </cell>
          <cell r="K169">
            <v>9</v>
          </cell>
          <cell r="L169">
            <v>-1532.8721547288023</v>
          </cell>
          <cell r="M169">
            <v>-1532.8721547288023</v>
          </cell>
          <cell r="N169">
            <v>0</v>
          </cell>
        </row>
        <row r="170">
          <cell r="A170" t="str">
            <v>Abr2</v>
          </cell>
          <cell r="B170" t="str">
            <v>01-Abr-2002</v>
          </cell>
          <cell r="C170">
            <v>9</v>
          </cell>
          <cell r="D170" t="str">
            <v>Generadores y Trans.</v>
          </cell>
          <cell r="E170" t="str">
            <v>INGRESO TARIFARIO</v>
          </cell>
          <cell r="F170">
            <v>1</v>
          </cell>
          <cell r="G170" t="str">
            <v>CRE</v>
          </cell>
          <cell r="H170">
            <v>21128.926166957372</v>
          </cell>
          <cell r="I170">
            <v>-4814.6695746150162</v>
          </cell>
          <cell r="J170">
            <v>25943.59574157239</v>
          </cell>
          <cell r="K170">
            <v>9</v>
          </cell>
          <cell r="L170">
            <v>23003.342328731498</v>
          </cell>
          <cell r="M170">
            <v>-5241.7946633653328</v>
          </cell>
          <cell r="N170">
            <v>28245.136992096832</v>
          </cell>
        </row>
        <row r="171">
          <cell r="A171" t="str">
            <v>Abr2</v>
          </cell>
          <cell r="B171" t="str">
            <v>01-Abr-2002</v>
          </cell>
          <cell r="C171">
            <v>9</v>
          </cell>
          <cell r="D171" t="str">
            <v>Generadores y Trans.</v>
          </cell>
          <cell r="E171" t="str">
            <v>INGRESO TARIFARIO</v>
          </cell>
          <cell r="F171">
            <v>2</v>
          </cell>
          <cell r="G171" t="str">
            <v>ELECTROPAZ</v>
          </cell>
          <cell r="H171">
            <v>1819.9590221870185</v>
          </cell>
          <cell r="I171">
            <v>1819.9590221870185</v>
          </cell>
          <cell r="J171">
            <v>0</v>
          </cell>
          <cell r="K171">
            <v>9</v>
          </cell>
          <cell r="L171">
            <v>1981.4135408879672</v>
          </cell>
          <cell r="M171">
            <v>1981.4135408879672</v>
          </cell>
          <cell r="N171">
            <v>0</v>
          </cell>
        </row>
        <row r="172">
          <cell r="A172" t="str">
            <v>Abr2</v>
          </cell>
          <cell r="B172" t="str">
            <v>01-Abr-2002</v>
          </cell>
          <cell r="C172">
            <v>9</v>
          </cell>
          <cell r="D172" t="str">
            <v>Generadores y Trans.</v>
          </cell>
          <cell r="E172" t="str">
            <v>INGRESO TARIFARIO</v>
          </cell>
          <cell r="F172">
            <v>3</v>
          </cell>
          <cell r="G172" t="str">
            <v>ELFEC</v>
          </cell>
          <cell r="H172">
            <v>24330.168688627222</v>
          </cell>
          <cell r="I172">
            <v>-5656.3371981529599</v>
          </cell>
          <cell r="J172">
            <v>29986.505886780182</v>
          </cell>
          <cell r="K172">
            <v>9</v>
          </cell>
          <cell r="L172">
            <v>26488.577547094112</v>
          </cell>
          <cell r="M172">
            <v>-6158.1293752321062</v>
          </cell>
          <cell r="N172">
            <v>32646.706922326219</v>
          </cell>
        </row>
        <row r="173">
          <cell r="A173" t="str">
            <v>Abr2</v>
          </cell>
          <cell r="B173" t="str">
            <v>01-Abr-2002</v>
          </cell>
          <cell r="C173">
            <v>9</v>
          </cell>
          <cell r="D173" t="str">
            <v>Generadores y Trans.</v>
          </cell>
          <cell r="E173" t="str">
            <v>INGRESO TARIFARIO</v>
          </cell>
          <cell r="F173">
            <v>4</v>
          </cell>
          <cell r="G173" t="str">
            <v>ELFEO</v>
          </cell>
          <cell r="H173">
            <v>-1091.7142864797552</v>
          </cell>
          <cell r="I173">
            <v>-1091.7142864797552</v>
          </cell>
          <cell r="J173">
            <v>0</v>
          </cell>
          <cell r="K173">
            <v>9</v>
          </cell>
          <cell r="L173">
            <v>-1188.5638322847628</v>
          </cell>
          <cell r="M173">
            <v>-1188.5638322847628</v>
          </cell>
          <cell r="N173">
            <v>0</v>
          </cell>
        </row>
        <row r="174">
          <cell r="A174" t="str">
            <v>Abr2</v>
          </cell>
          <cell r="B174" t="str">
            <v>01-Abr-2002</v>
          </cell>
          <cell r="C174">
            <v>9</v>
          </cell>
          <cell r="D174" t="str">
            <v>Generadores y Trans.</v>
          </cell>
          <cell r="E174" t="str">
            <v>INGRESO TARIFARIO</v>
          </cell>
          <cell r="F174">
            <v>5</v>
          </cell>
          <cell r="G174" t="str">
            <v>SEPSA</v>
          </cell>
          <cell r="H174">
            <v>39.406305939980165</v>
          </cell>
          <cell r="I174">
            <v>39.406305939980165</v>
          </cell>
          <cell r="J174">
            <v>0</v>
          </cell>
          <cell r="K174">
            <v>9</v>
          </cell>
          <cell r="L174">
            <v>42.902168254328494</v>
          </cell>
          <cell r="M174">
            <v>42.902168254328494</v>
          </cell>
          <cell r="N174">
            <v>0</v>
          </cell>
        </row>
        <row r="175">
          <cell r="A175" t="str">
            <v>Abr2</v>
          </cell>
          <cell r="B175" t="str">
            <v>01-Abr-2002</v>
          </cell>
          <cell r="C175">
            <v>9</v>
          </cell>
          <cell r="D175" t="str">
            <v>Generadores y Trans.</v>
          </cell>
          <cell r="E175" t="str">
            <v>INGRESO TARIFARIO</v>
          </cell>
          <cell r="F175">
            <v>6</v>
          </cell>
          <cell r="G175" t="str">
            <v>CESSA</v>
          </cell>
          <cell r="H175">
            <v>-1603.7969626314205</v>
          </cell>
          <cell r="I175">
            <v>-1603.7969626314205</v>
          </cell>
          <cell r="J175">
            <v>0</v>
          </cell>
          <cell r="K175">
            <v>9</v>
          </cell>
          <cell r="L175">
            <v>-1746.0750378732105</v>
          </cell>
          <cell r="M175">
            <v>-1746.0750378732105</v>
          </cell>
          <cell r="N175">
            <v>0</v>
          </cell>
        </row>
        <row r="176">
          <cell r="A176" t="str">
            <v>Abr2</v>
          </cell>
          <cell r="B176" t="str">
            <v>01-Abr-2002</v>
          </cell>
          <cell r="C176">
            <v>10</v>
          </cell>
          <cell r="D176" t="str">
            <v>Distribuidores</v>
          </cell>
          <cell r="E176" t="str">
            <v>CRE</v>
          </cell>
          <cell r="F176">
            <v>1</v>
          </cell>
          <cell r="G176" t="str">
            <v>CRE</v>
          </cell>
          <cell r="H176">
            <v>390533.06857529667</v>
          </cell>
          <cell r="I176">
            <v>-88991.161609103525</v>
          </cell>
          <cell r="J176">
            <v>479524.23018440022</v>
          </cell>
          <cell r="K176">
            <v>9</v>
          </cell>
          <cell r="L176">
            <v>425178.53468467027</v>
          </cell>
          <cell r="M176">
            <v>-96885.858682541089</v>
          </cell>
          <cell r="N176">
            <v>522064.39336721145</v>
          </cell>
        </row>
        <row r="177">
          <cell r="A177" t="str">
            <v>Abr2</v>
          </cell>
          <cell r="B177" t="str">
            <v>01-Abr-2002</v>
          </cell>
          <cell r="C177">
            <v>11</v>
          </cell>
          <cell r="D177" t="str">
            <v>Distribuidores</v>
          </cell>
          <cell r="E177" t="str">
            <v>ELECTROPAZ</v>
          </cell>
          <cell r="F177">
            <v>2</v>
          </cell>
          <cell r="G177" t="str">
            <v>ELECTROPAZ</v>
          </cell>
          <cell r="H177">
            <v>33638.916431423328</v>
          </cell>
          <cell r="I177">
            <v>33638.916431423328</v>
          </cell>
          <cell r="J177">
            <v>0</v>
          </cell>
          <cell r="K177">
            <v>9</v>
          </cell>
          <cell r="L177">
            <v>36623.134754938299</v>
          </cell>
          <cell r="M177">
            <v>36623.134754938299</v>
          </cell>
          <cell r="N177">
            <v>0</v>
          </cell>
        </row>
        <row r="178">
          <cell r="A178" t="str">
            <v>Abr2</v>
          </cell>
          <cell r="B178" t="str">
            <v>01-Abr-2002</v>
          </cell>
          <cell r="C178">
            <v>12</v>
          </cell>
          <cell r="D178" t="str">
            <v>Distribuidores</v>
          </cell>
          <cell r="E178" t="str">
            <v>ELFEC</v>
          </cell>
          <cell r="F178">
            <v>3</v>
          </cell>
          <cell r="G178" t="str">
            <v>ELFEC</v>
          </cell>
          <cell r="H178">
            <v>449702.71379827854</v>
          </cell>
          <cell r="I178">
            <v>-104547.98816732162</v>
          </cell>
          <cell r="J178">
            <v>554250.70196560014</v>
          </cell>
          <cell r="K178">
            <v>9</v>
          </cell>
          <cell r="L178">
            <v>489597.31270389637</v>
          </cell>
          <cell r="M178">
            <v>-113822.78221758723</v>
          </cell>
          <cell r="N178">
            <v>603420.09492148354</v>
          </cell>
        </row>
        <row r="179">
          <cell r="A179" t="str">
            <v>Abr2</v>
          </cell>
          <cell r="B179" t="str">
            <v>01-Abr-2002</v>
          </cell>
          <cell r="C179">
            <v>13</v>
          </cell>
          <cell r="D179" t="str">
            <v>Distribuidores</v>
          </cell>
          <cell r="E179" t="str">
            <v>ELFEO</v>
          </cell>
          <cell r="F179">
            <v>4</v>
          </cell>
          <cell r="G179" t="str">
            <v>ELFEO</v>
          </cell>
          <cell r="H179">
            <v>-20178.523363538494</v>
          </cell>
          <cell r="I179">
            <v>-20178.523363538494</v>
          </cell>
          <cell r="J179">
            <v>0</v>
          </cell>
          <cell r="K179">
            <v>9</v>
          </cell>
          <cell r="L179">
            <v>-21968.626183458564</v>
          </cell>
          <cell r="M179">
            <v>-21968.626183458564</v>
          </cell>
          <cell r="N179">
            <v>0</v>
          </cell>
        </row>
        <row r="180">
          <cell r="A180" t="str">
            <v>Abr2</v>
          </cell>
          <cell r="B180" t="str">
            <v>01-Abr-2002</v>
          </cell>
          <cell r="C180">
            <v>14</v>
          </cell>
          <cell r="D180" t="str">
            <v>Distribuidores</v>
          </cell>
          <cell r="E180" t="str">
            <v>SEPSA</v>
          </cell>
          <cell r="F180">
            <v>5</v>
          </cell>
          <cell r="G180" t="str">
            <v>SEPSA</v>
          </cell>
          <cell r="H180">
            <v>728.36004339985413</v>
          </cell>
          <cell r="I180">
            <v>728.36004339985413</v>
          </cell>
          <cell r="J180">
            <v>0</v>
          </cell>
          <cell r="K180">
            <v>9</v>
          </cell>
          <cell r="L180">
            <v>792.97524561842442</v>
          </cell>
          <cell r="M180">
            <v>792.97524561842442</v>
          </cell>
          <cell r="N180">
            <v>0</v>
          </cell>
        </row>
        <row r="181">
          <cell r="A181" t="str">
            <v>Abr2</v>
          </cell>
          <cell r="B181" t="str">
            <v>01-Abr-2002</v>
          </cell>
          <cell r="C181">
            <v>15</v>
          </cell>
          <cell r="D181" t="str">
            <v>Distribuidores</v>
          </cell>
          <cell r="E181" t="str">
            <v>CESSA</v>
          </cell>
          <cell r="F181">
            <v>6</v>
          </cell>
          <cell r="G181" t="str">
            <v>CESSA</v>
          </cell>
          <cell r="H181">
            <v>-29643.520178876326</v>
          </cell>
          <cell r="I181">
            <v>-29643.520178876326</v>
          </cell>
          <cell r="J181">
            <v>0</v>
          </cell>
          <cell r="K181">
            <v>9</v>
          </cell>
          <cell r="L181">
            <v>-32273.293830225342</v>
          </cell>
          <cell r="M181">
            <v>-32273.293830225342</v>
          </cell>
          <cell r="N181">
            <v>0</v>
          </cell>
        </row>
        <row r="182">
          <cell r="A182" t="str">
            <v>May2</v>
          </cell>
          <cell r="B182" t="str">
            <v>01-May-2002</v>
          </cell>
          <cell r="C182">
            <v>1</v>
          </cell>
          <cell r="D182" t="str">
            <v>Generadores y Trans.</v>
          </cell>
          <cell r="E182" t="str">
            <v>CORANI</v>
          </cell>
          <cell r="F182">
            <v>1</v>
          </cell>
          <cell r="G182" t="str">
            <v>CRE</v>
          </cell>
          <cell r="H182">
            <v>-107021.90023969008</v>
          </cell>
          <cell r="I182">
            <v>1301.7081491483757</v>
          </cell>
          <cell r="J182">
            <v>-108323.60838883845</v>
          </cell>
          <cell r="K182">
            <v>8</v>
          </cell>
          <cell r="L182">
            <v>-115420.95755652543</v>
          </cell>
          <cell r="M182">
            <v>1403.8659442352007</v>
          </cell>
          <cell r="N182">
            <v>-116824.82350076063</v>
          </cell>
        </row>
        <row r="183">
          <cell r="A183" t="str">
            <v>May2</v>
          </cell>
          <cell r="B183" t="str">
            <v>01-May-2002</v>
          </cell>
          <cell r="C183">
            <v>1</v>
          </cell>
          <cell r="D183" t="str">
            <v>Generadores y Trans.</v>
          </cell>
          <cell r="E183" t="str">
            <v>CORANI</v>
          </cell>
          <cell r="F183">
            <v>2</v>
          </cell>
          <cell r="G183" t="str">
            <v>ELECTROPAZ</v>
          </cell>
          <cell r="H183">
            <v>134478.68293839373</v>
          </cell>
          <cell r="I183">
            <v>134478.68293839373</v>
          </cell>
          <cell r="J183">
            <v>0</v>
          </cell>
          <cell r="K183">
            <v>8</v>
          </cell>
          <cell r="L183">
            <v>145032.54306760506</v>
          </cell>
          <cell r="M183">
            <v>145032.54306760506</v>
          </cell>
          <cell r="N183">
            <v>0</v>
          </cell>
        </row>
        <row r="184">
          <cell r="A184" t="str">
            <v>May2</v>
          </cell>
          <cell r="B184" t="str">
            <v>01-May-2002</v>
          </cell>
          <cell r="C184">
            <v>1</v>
          </cell>
          <cell r="D184" t="str">
            <v>Generadores y Trans.</v>
          </cell>
          <cell r="E184" t="str">
            <v>CORANI</v>
          </cell>
          <cell r="F184">
            <v>3</v>
          </cell>
          <cell r="G184" t="str">
            <v>ELFEC</v>
          </cell>
          <cell r="H184">
            <v>5790.2319824222759</v>
          </cell>
          <cell r="I184">
            <v>57057.990965282443</v>
          </cell>
          <cell r="J184">
            <v>-51267.758982860163</v>
          </cell>
          <cell r="K184">
            <v>8</v>
          </cell>
          <cell r="L184">
            <v>6244.6482298372339</v>
          </cell>
          <cell r="M184">
            <v>61535.890679523858</v>
          </cell>
          <cell r="N184">
            <v>-55291.242449686615</v>
          </cell>
        </row>
        <row r="185">
          <cell r="A185" t="str">
            <v>May2</v>
          </cell>
          <cell r="B185" t="str">
            <v>01-May-2002</v>
          </cell>
          <cell r="C185">
            <v>1</v>
          </cell>
          <cell r="D185" t="str">
            <v>Generadores y Trans.</v>
          </cell>
          <cell r="E185" t="str">
            <v>CORANI</v>
          </cell>
          <cell r="F185">
            <v>4</v>
          </cell>
          <cell r="G185" t="str">
            <v>ELFEO</v>
          </cell>
          <cell r="H185">
            <v>11201.542905801321</v>
          </cell>
          <cell r="I185">
            <v>11201.542905801321</v>
          </cell>
          <cell r="J185">
            <v>0</v>
          </cell>
          <cell r="K185">
            <v>8</v>
          </cell>
          <cell r="L185">
            <v>12080.637751735709</v>
          </cell>
          <cell r="M185">
            <v>12080.637751735709</v>
          </cell>
          <cell r="N185">
            <v>0</v>
          </cell>
        </row>
        <row r="186">
          <cell r="A186" t="str">
            <v>May2</v>
          </cell>
          <cell r="B186" t="str">
            <v>01-May-2002</v>
          </cell>
          <cell r="C186">
            <v>1</v>
          </cell>
          <cell r="D186" t="str">
            <v>Generadores y Trans.</v>
          </cell>
          <cell r="E186" t="str">
            <v>CORANI</v>
          </cell>
          <cell r="F186">
            <v>5</v>
          </cell>
          <cell r="G186" t="str">
            <v>SEPSA</v>
          </cell>
          <cell r="H186">
            <v>11294.29088211381</v>
          </cell>
          <cell r="I186">
            <v>11294.29088211381</v>
          </cell>
          <cell r="J186">
            <v>0</v>
          </cell>
          <cell r="K186">
            <v>8</v>
          </cell>
          <cell r="L186">
            <v>12180.664570671292</v>
          </cell>
          <cell r="M186">
            <v>12180.664570671292</v>
          </cell>
          <cell r="N186">
            <v>0</v>
          </cell>
        </row>
        <row r="187">
          <cell r="A187" t="str">
            <v>May2</v>
          </cell>
          <cell r="B187" t="str">
            <v>01-May-2002</v>
          </cell>
          <cell r="C187">
            <v>1</v>
          </cell>
          <cell r="D187" t="str">
            <v>Generadores y Trans.</v>
          </cell>
          <cell r="E187" t="str">
            <v>CORANI</v>
          </cell>
          <cell r="F187">
            <v>6</v>
          </cell>
          <cell r="G187" t="str">
            <v>CESSA</v>
          </cell>
          <cell r="H187">
            <v>-10483.706565391383</v>
          </cell>
          <cell r="I187">
            <v>-10483.706565391383</v>
          </cell>
          <cell r="J187">
            <v>0</v>
          </cell>
          <cell r="K187">
            <v>8</v>
          </cell>
          <cell r="L187">
            <v>-11306.465758962027</v>
          </cell>
          <cell r="M187">
            <v>-11306.465758962027</v>
          </cell>
          <cell r="N187">
            <v>0</v>
          </cell>
        </row>
        <row r="188">
          <cell r="A188" t="str">
            <v>May2</v>
          </cell>
          <cell r="B188" t="str">
            <v>01-May-2002</v>
          </cell>
          <cell r="C188">
            <v>2</v>
          </cell>
          <cell r="D188" t="str">
            <v>Generadores y Trans.</v>
          </cell>
          <cell r="E188" t="str">
            <v>GUARACACHI</v>
          </cell>
          <cell r="F188">
            <v>1</v>
          </cell>
          <cell r="G188" t="str">
            <v>CRE</v>
          </cell>
          <cell r="H188">
            <v>-174049.70289317769</v>
          </cell>
          <cell r="I188">
            <v>2116.9677991652816</v>
          </cell>
          <cell r="J188">
            <v>-176166.67069234297</v>
          </cell>
          <cell r="K188">
            <v>8</v>
          </cell>
          <cell r="L188">
            <v>-187709.08875068859</v>
          </cell>
          <cell r="M188">
            <v>2283.107008460408</v>
          </cell>
          <cell r="N188">
            <v>-189992.19575914898</v>
          </cell>
        </row>
        <row r="189">
          <cell r="A189" t="str">
            <v>May2</v>
          </cell>
          <cell r="B189" t="str">
            <v>01-May-2002</v>
          </cell>
          <cell r="C189">
            <v>2</v>
          </cell>
          <cell r="D189" t="str">
            <v>Generadores y Trans.</v>
          </cell>
          <cell r="E189" t="str">
            <v>GUARACACHI</v>
          </cell>
          <cell r="F189">
            <v>2</v>
          </cell>
          <cell r="G189" t="str">
            <v>ELECTROPAZ</v>
          </cell>
          <cell r="H189">
            <v>218702.66514117588</v>
          </cell>
          <cell r="I189">
            <v>218702.66514117588</v>
          </cell>
          <cell r="J189">
            <v>0</v>
          </cell>
          <cell r="K189">
            <v>8</v>
          </cell>
          <cell r="L189">
            <v>235866.40654131369</v>
          </cell>
          <cell r="M189">
            <v>235866.40654131369</v>
          </cell>
          <cell r="N189">
            <v>0</v>
          </cell>
        </row>
        <row r="190">
          <cell r="A190" t="str">
            <v>May2</v>
          </cell>
          <cell r="B190" t="str">
            <v>01-May-2002</v>
          </cell>
          <cell r="C190">
            <v>2</v>
          </cell>
          <cell r="D190" t="str">
            <v>Generadores y Trans.</v>
          </cell>
          <cell r="E190" t="str">
            <v>GUARACACHI</v>
          </cell>
          <cell r="F190">
            <v>3</v>
          </cell>
          <cell r="G190" t="str">
            <v>ELFEC</v>
          </cell>
          <cell r="H190">
            <v>9416.6535444249621</v>
          </cell>
          <cell r="I190">
            <v>92793.403527197413</v>
          </cell>
          <cell r="J190">
            <v>-83376.749982772453</v>
          </cell>
          <cell r="K190">
            <v>8</v>
          </cell>
          <cell r="L190">
            <v>10155.670630416436</v>
          </cell>
          <cell r="M190">
            <v>100075.81126901141</v>
          </cell>
          <cell r="N190">
            <v>-89920.140638594967</v>
          </cell>
        </row>
        <row r="191">
          <cell r="A191" t="str">
            <v>May2</v>
          </cell>
          <cell r="B191" t="str">
            <v>01-May-2002</v>
          </cell>
          <cell r="C191">
            <v>2</v>
          </cell>
          <cell r="D191" t="str">
            <v>Generadores y Trans.</v>
          </cell>
          <cell r="E191" t="str">
            <v>GUARACACHI</v>
          </cell>
          <cell r="F191">
            <v>4</v>
          </cell>
          <cell r="G191" t="str">
            <v>ELFEO</v>
          </cell>
          <cell r="H191">
            <v>18217.067818207786</v>
          </cell>
          <cell r="I191">
            <v>18217.067818207786</v>
          </cell>
          <cell r="J191">
            <v>0</v>
          </cell>
          <cell r="K191">
            <v>8</v>
          </cell>
          <cell r="L191">
            <v>19646.739655533846</v>
          </cell>
          <cell r="M191">
            <v>19646.739655533846</v>
          </cell>
          <cell r="N191">
            <v>0</v>
          </cell>
        </row>
        <row r="192">
          <cell r="A192" t="str">
            <v>May2</v>
          </cell>
          <cell r="B192" t="str">
            <v>01-May-2002</v>
          </cell>
          <cell r="C192">
            <v>2</v>
          </cell>
          <cell r="D192" t="str">
            <v>Generadores y Trans.</v>
          </cell>
          <cell r="E192" t="str">
            <v>GUARACACHI</v>
          </cell>
          <cell r="F192">
            <v>5</v>
          </cell>
          <cell r="G192" t="str">
            <v>SEPSA</v>
          </cell>
          <cell r="H192">
            <v>18367.903840414252</v>
          </cell>
          <cell r="I192">
            <v>18367.903840414252</v>
          </cell>
          <cell r="J192">
            <v>0</v>
          </cell>
          <cell r="K192">
            <v>8</v>
          </cell>
          <cell r="L192">
            <v>19809.413258582346</v>
          </cell>
          <cell r="M192">
            <v>19809.413258582346</v>
          </cell>
          <cell r="N192">
            <v>0</v>
          </cell>
        </row>
        <row r="193">
          <cell r="A193" t="str">
            <v>May2</v>
          </cell>
          <cell r="B193" t="str">
            <v>01-May-2002</v>
          </cell>
          <cell r="C193">
            <v>2</v>
          </cell>
          <cell r="D193" t="str">
            <v>Generadores y Trans.</v>
          </cell>
          <cell r="E193" t="str">
            <v>GUARACACHI</v>
          </cell>
          <cell r="F193">
            <v>6</v>
          </cell>
          <cell r="G193" t="str">
            <v>CESSA</v>
          </cell>
          <cell r="H193">
            <v>-17049.650668124883</v>
          </cell>
          <cell r="I193">
            <v>-17049.650668124883</v>
          </cell>
          <cell r="J193">
            <v>0</v>
          </cell>
          <cell r="K193">
            <v>8</v>
          </cell>
          <cell r="L193">
            <v>-18387.703841100538</v>
          </cell>
          <cell r="M193">
            <v>-18387.703841100538</v>
          </cell>
          <cell r="N193">
            <v>0</v>
          </cell>
        </row>
        <row r="194">
          <cell r="A194" t="str">
            <v>May2</v>
          </cell>
          <cell r="B194" t="str">
            <v>01-May-2002</v>
          </cell>
          <cell r="C194">
            <v>3</v>
          </cell>
          <cell r="D194" t="str">
            <v>Generadores y Trans.</v>
          </cell>
          <cell r="E194" t="str">
            <v>VALLE HERMOSO</v>
          </cell>
          <cell r="F194">
            <v>1</v>
          </cell>
          <cell r="G194" t="str">
            <v>CRE</v>
          </cell>
          <cell r="H194">
            <v>-60372.92956437228</v>
          </cell>
          <cell r="I194">
            <v>734.31638034734885</v>
          </cell>
          <cell r="J194">
            <v>-61107.245944719631</v>
          </cell>
          <cell r="K194">
            <v>8</v>
          </cell>
          <cell r="L194">
            <v>-65110.984996585328</v>
          </cell>
          <cell r="M194">
            <v>791.9453829478947</v>
          </cell>
          <cell r="N194">
            <v>-65902.930379533223</v>
          </cell>
        </row>
        <row r="195">
          <cell r="A195" t="str">
            <v>May2</v>
          </cell>
          <cell r="B195" t="str">
            <v>01-May-2002</v>
          </cell>
          <cell r="C195">
            <v>3</v>
          </cell>
          <cell r="D195" t="str">
            <v>Generadores y Trans.</v>
          </cell>
          <cell r="E195" t="str">
            <v>VALLE HERMOSO</v>
          </cell>
          <cell r="F195">
            <v>2</v>
          </cell>
          <cell r="G195" t="str">
            <v>ELECTROPAZ</v>
          </cell>
          <cell r="H195">
            <v>75861.781885444754</v>
          </cell>
          <cell r="I195">
            <v>75861.781885444754</v>
          </cell>
          <cell r="J195">
            <v>0</v>
          </cell>
          <cell r="K195">
            <v>8</v>
          </cell>
          <cell r="L195">
            <v>81815.3993486564</v>
          </cell>
          <cell r="M195">
            <v>81815.3993486564</v>
          </cell>
          <cell r="N195">
            <v>0</v>
          </cell>
        </row>
        <row r="196">
          <cell r="A196" t="str">
            <v>May2</v>
          </cell>
          <cell r="B196" t="str">
            <v>01-May-2002</v>
          </cell>
          <cell r="C196">
            <v>3</v>
          </cell>
          <cell r="D196" t="str">
            <v>Generadores y Trans.</v>
          </cell>
          <cell r="E196" t="str">
            <v>VALLE HERMOSO</v>
          </cell>
          <cell r="F196">
            <v>3</v>
          </cell>
          <cell r="G196" t="str">
            <v>ELFEC</v>
          </cell>
          <cell r="H196">
            <v>3266.3713394477099</v>
          </cell>
          <cell r="I196">
            <v>32187.412687651624</v>
          </cell>
          <cell r="J196">
            <v>-28921.041348203915</v>
          </cell>
          <cell r="K196">
            <v>8</v>
          </cell>
          <cell r="L196">
            <v>3522.7155086004391</v>
          </cell>
          <cell r="M196">
            <v>34713.474395010096</v>
          </cell>
          <cell r="N196">
            <v>-31190.758886409658</v>
          </cell>
        </row>
        <row r="197">
          <cell r="A197" t="str">
            <v>May2</v>
          </cell>
          <cell r="B197" t="str">
            <v>01-May-2002</v>
          </cell>
          <cell r="C197">
            <v>3</v>
          </cell>
          <cell r="D197" t="str">
            <v>Generadores y Trans.</v>
          </cell>
          <cell r="E197" t="str">
            <v>VALLE HERMOSO</v>
          </cell>
          <cell r="F197">
            <v>4</v>
          </cell>
          <cell r="G197" t="str">
            <v>ELFEO</v>
          </cell>
          <cell r="H197">
            <v>6318.9866686130472</v>
          </cell>
          <cell r="I197">
            <v>6318.9866686130472</v>
          </cell>
          <cell r="J197">
            <v>0</v>
          </cell>
          <cell r="K197">
            <v>8</v>
          </cell>
          <cell r="L197">
            <v>6814.899478001912</v>
          </cell>
          <cell r="M197">
            <v>6814.899478001912</v>
          </cell>
          <cell r="N197">
            <v>0</v>
          </cell>
        </row>
        <row r="198">
          <cell r="A198" t="str">
            <v>May2</v>
          </cell>
          <cell r="B198" t="str">
            <v>01-May-2002</v>
          </cell>
          <cell r="C198">
            <v>3</v>
          </cell>
          <cell r="D198" t="str">
            <v>Generadores y Trans.</v>
          </cell>
          <cell r="E198" t="str">
            <v>VALLE HERMOSO</v>
          </cell>
          <cell r="F198">
            <v>5</v>
          </cell>
          <cell r="G198" t="str">
            <v>SEPSA</v>
          </cell>
          <cell r="H198">
            <v>6371.30742752885</v>
          </cell>
          <cell r="I198">
            <v>6371.30742752885</v>
          </cell>
          <cell r="J198">
            <v>0</v>
          </cell>
          <cell r="K198">
            <v>8</v>
          </cell>
          <cell r="L198">
            <v>6871.3263596085835</v>
          </cell>
          <cell r="M198">
            <v>6871.3263596085835</v>
          </cell>
          <cell r="N198">
            <v>0</v>
          </cell>
        </row>
        <row r="199">
          <cell r="A199" t="str">
            <v>May2</v>
          </cell>
          <cell r="B199" t="str">
            <v>01-May-2002</v>
          </cell>
          <cell r="C199">
            <v>3</v>
          </cell>
          <cell r="D199" t="str">
            <v>Generadores y Trans.</v>
          </cell>
          <cell r="E199" t="str">
            <v>VALLE HERMOSO</v>
          </cell>
          <cell r="F199">
            <v>6</v>
          </cell>
          <cell r="G199" t="str">
            <v>CESSA</v>
          </cell>
          <cell r="H199">
            <v>-5914.0426083669217</v>
          </cell>
          <cell r="I199">
            <v>-5914.0426083669217</v>
          </cell>
          <cell r="J199">
            <v>0</v>
          </cell>
          <cell r="K199">
            <v>8</v>
          </cell>
          <cell r="L199">
            <v>-6378.1754889327894</v>
          </cell>
          <cell r="M199">
            <v>-6378.1754889327894</v>
          </cell>
          <cell r="N199">
            <v>0</v>
          </cell>
        </row>
        <row r="200">
          <cell r="A200" t="str">
            <v>May2</v>
          </cell>
          <cell r="B200" t="str">
            <v>01-May-2002</v>
          </cell>
          <cell r="C200">
            <v>4</v>
          </cell>
          <cell r="D200" t="str">
            <v>Generadores y Trans.</v>
          </cell>
          <cell r="E200" t="str">
            <v>COBEE</v>
          </cell>
          <cell r="F200">
            <v>1</v>
          </cell>
          <cell r="G200" t="str">
            <v>CRE</v>
          </cell>
          <cell r="H200">
            <v>-2705.3206750670311</v>
          </cell>
          <cell r="I200">
            <v>32.904835000195071</v>
          </cell>
          <cell r="J200">
            <v>-2738.225510067226</v>
          </cell>
          <cell r="K200">
            <v>8</v>
          </cell>
          <cell r="L200">
            <v>-2917.6337003396006</v>
          </cell>
          <cell r="M200">
            <v>35.487199867093167</v>
          </cell>
          <cell r="N200">
            <v>-2953.1209002066935</v>
          </cell>
        </row>
        <row r="201">
          <cell r="A201" t="str">
            <v>May2</v>
          </cell>
          <cell r="B201" t="str">
            <v>01-May-2002</v>
          </cell>
          <cell r="C201">
            <v>4</v>
          </cell>
          <cell r="D201" t="str">
            <v>Generadores y Trans.</v>
          </cell>
          <cell r="E201" t="str">
            <v>COBEE</v>
          </cell>
          <cell r="F201">
            <v>2</v>
          </cell>
          <cell r="G201" t="str">
            <v>ELECTROPAZ</v>
          </cell>
          <cell r="H201">
            <v>3399.37863646808</v>
          </cell>
          <cell r="I201">
            <v>3399.37863646808</v>
          </cell>
          <cell r="J201">
            <v>0</v>
          </cell>
          <cell r="K201">
            <v>8</v>
          </cell>
          <cell r="L201">
            <v>3666.1611916775828</v>
          </cell>
          <cell r="M201">
            <v>3666.1611916775828</v>
          </cell>
          <cell r="N201">
            <v>0</v>
          </cell>
        </row>
        <row r="202">
          <cell r="A202" t="str">
            <v>May2</v>
          </cell>
          <cell r="B202" t="str">
            <v>01-May-2002</v>
          </cell>
          <cell r="C202">
            <v>4</v>
          </cell>
          <cell r="D202" t="str">
            <v>Generadores y Trans.</v>
          </cell>
          <cell r="E202" t="str">
            <v>COBEE</v>
          </cell>
          <cell r="F202">
            <v>3</v>
          </cell>
          <cell r="G202" t="str">
            <v>ELFEC</v>
          </cell>
          <cell r="H202">
            <v>146.36662459177714</v>
          </cell>
          <cell r="I202">
            <v>1442.3231347084654</v>
          </cell>
          <cell r="J202">
            <v>-1295.9565101166884</v>
          </cell>
          <cell r="K202">
            <v>8</v>
          </cell>
          <cell r="L202">
            <v>157.85344800329182</v>
          </cell>
          <cell r="M202">
            <v>1555.5163657264416</v>
          </cell>
          <cell r="N202">
            <v>-1397.66291772315</v>
          </cell>
        </row>
        <row r="203">
          <cell r="A203" t="str">
            <v>May2</v>
          </cell>
          <cell r="B203" t="str">
            <v>01-May-2002</v>
          </cell>
          <cell r="C203">
            <v>4</v>
          </cell>
          <cell r="D203" t="str">
            <v>Generadores y Trans.</v>
          </cell>
          <cell r="E203" t="str">
            <v>COBEE</v>
          </cell>
          <cell r="F203">
            <v>4</v>
          </cell>
          <cell r="G203" t="str">
            <v>ELFEO</v>
          </cell>
          <cell r="H203">
            <v>283.15480801448433</v>
          </cell>
          <cell r="I203">
            <v>283.15480801448433</v>
          </cell>
          <cell r="J203">
            <v>0</v>
          </cell>
          <cell r="K203">
            <v>8</v>
          </cell>
          <cell r="L203">
            <v>305.3767406911121</v>
          </cell>
          <cell r="M203">
            <v>305.3767406911121</v>
          </cell>
          <cell r="N203">
            <v>0</v>
          </cell>
        </row>
        <row r="204">
          <cell r="A204" t="str">
            <v>May2</v>
          </cell>
          <cell r="B204" t="str">
            <v>01-May-2002</v>
          </cell>
          <cell r="C204">
            <v>4</v>
          </cell>
          <cell r="D204" t="str">
            <v>Generadores y Trans.</v>
          </cell>
          <cell r="E204" t="str">
            <v>COBEE</v>
          </cell>
          <cell r="F204">
            <v>5</v>
          </cell>
          <cell r="G204" t="str">
            <v>SEPSA</v>
          </cell>
          <cell r="H204">
            <v>285.49930962889084</v>
          </cell>
          <cell r="I204">
            <v>285.49930962889084</v>
          </cell>
          <cell r="J204">
            <v>0</v>
          </cell>
          <cell r="K204">
            <v>8</v>
          </cell>
          <cell r="L204">
            <v>307.90523832310669</v>
          </cell>
          <cell r="M204">
            <v>307.90523832310669</v>
          </cell>
          <cell r="N204">
            <v>0</v>
          </cell>
        </row>
        <row r="205">
          <cell r="A205" t="str">
            <v>May2</v>
          </cell>
          <cell r="B205" t="str">
            <v>01-May-2002</v>
          </cell>
          <cell r="C205">
            <v>4</v>
          </cell>
          <cell r="D205" t="str">
            <v>Generadores y Trans.</v>
          </cell>
          <cell r="E205" t="str">
            <v>COBEE</v>
          </cell>
          <cell r="F205">
            <v>6</v>
          </cell>
          <cell r="G205" t="str">
            <v>CESSA</v>
          </cell>
          <cell r="H205">
            <v>-265.00919960465296</v>
          </cell>
          <cell r="I205">
            <v>-265.00919960465296</v>
          </cell>
          <cell r="J205">
            <v>0</v>
          </cell>
          <cell r="K205">
            <v>8</v>
          </cell>
          <cell r="L205">
            <v>-285.80706856402577</v>
          </cell>
          <cell r="M205">
            <v>-285.80706856402577</v>
          </cell>
          <cell r="N205">
            <v>0</v>
          </cell>
        </row>
        <row r="206">
          <cell r="A206" t="str">
            <v>May2</v>
          </cell>
          <cell r="B206" t="str">
            <v>01-May-2002</v>
          </cell>
          <cell r="C206">
            <v>5</v>
          </cell>
          <cell r="D206" t="str">
            <v>Generadores y Trans.</v>
          </cell>
          <cell r="E206" t="str">
            <v>CECBB</v>
          </cell>
          <cell r="F206">
            <v>1</v>
          </cell>
          <cell r="G206" t="str">
            <v>CRE</v>
          </cell>
          <cell r="H206">
            <v>-61701.640902192827</v>
          </cell>
          <cell r="I206">
            <v>750.47750599016763</v>
          </cell>
          <cell r="J206">
            <v>-62452.118408182992</v>
          </cell>
          <cell r="K206">
            <v>8</v>
          </cell>
          <cell r="L206">
            <v>-66543.973334336639</v>
          </cell>
          <cell r="M206">
            <v>809.37483049748778</v>
          </cell>
          <cell r="N206">
            <v>-67353.348164834126</v>
          </cell>
        </row>
        <row r="207">
          <cell r="A207" t="str">
            <v>May2</v>
          </cell>
          <cell r="B207" t="str">
            <v>01-May-2002</v>
          </cell>
          <cell r="C207">
            <v>5</v>
          </cell>
          <cell r="D207" t="str">
            <v>Generadores y Trans.</v>
          </cell>
          <cell r="E207" t="str">
            <v>CECBB</v>
          </cell>
          <cell r="F207">
            <v>2</v>
          </cell>
          <cell r="G207" t="str">
            <v>ELECTROPAZ</v>
          </cell>
          <cell r="H207">
            <v>77531.378017780589</v>
          </cell>
          <cell r="I207">
            <v>77531.378017780589</v>
          </cell>
          <cell r="J207">
            <v>0</v>
          </cell>
          <cell r="K207">
            <v>8</v>
          </cell>
          <cell r="L207">
            <v>83616.025051389021</v>
          </cell>
          <cell r="M207">
            <v>83616.025051389021</v>
          </cell>
          <cell r="N207">
            <v>0</v>
          </cell>
        </row>
        <row r="208">
          <cell r="A208" t="str">
            <v>May2</v>
          </cell>
          <cell r="B208" t="str">
            <v>01-May-2002</v>
          </cell>
          <cell r="C208">
            <v>5</v>
          </cell>
          <cell r="D208" t="str">
            <v>Generadores y Trans.</v>
          </cell>
          <cell r="E208" t="str">
            <v>CECBB</v>
          </cell>
          <cell r="F208">
            <v>3</v>
          </cell>
          <cell r="G208" t="str">
            <v>ELFEC</v>
          </cell>
          <cell r="H208">
            <v>3338.2589331684794</v>
          </cell>
          <cell r="I208">
            <v>32895.806010317712</v>
          </cell>
          <cell r="J208">
            <v>-29557.547077149233</v>
          </cell>
          <cell r="K208">
            <v>8</v>
          </cell>
          <cell r="L208">
            <v>3600.2448262924504</v>
          </cell>
          <cell r="M208">
            <v>35477.462283896843</v>
          </cell>
          <cell r="N208">
            <v>-31877.217457604391</v>
          </cell>
        </row>
        <row r="209">
          <cell r="A209" t="str">
            <v>May2</v>
          </cell>
          <cell r="B209" t="str">
            <v>01-May-2002</v>
          </cell>
          <cell r="C209">
            <v>5</v>
          </cell>
          <cell r="D209" t="str">
            <v>Generadores y Trans.</v>
          </cell>
          <cell r="E209" t="str">
            <v>CECBB</v>
          </cell>
          <cell r="F209">
            <v>4</v>
          </cell>
          <cell r="G209" t="str">
            <v>ELFEO</v>
          </cell>
          <cell r="H209">
            <v>6458.0574291460562</v>
          </cell>
          <cell r="I209">
            <v>6458.0574291460562</v>
          </cell>
          <cell r="J209">
            <v>0</v>
          </cell>
          <cell r="K209">
            <v>8</v>
          </cell>
          <cell r="L209">
            <v>6964.8844839949297</v>
          </cell>
          <cell r="M209">
            <v>6964.8844839949297</v>
          </cell>
          <cell r="N209">
            <v>0</v>
          </cell>
        </row>
        <row r="210">
          <cell r="A210" t="str">
            <v>May2</v>
          </cell>
          <cell r="B210" t="str">
            <v>01-May-2002</v>
          </cell>
          <cell r="C210">
            <v>5</v>
          </cell>
          <cell r="D210" t="str">
            <v>Generadores y Trans.</v>
          </cell>
          <cell r="E210" t="str">
            <v>CECBB</v>
          </cell>
          <cell r="F210">
            <v>5</v>
          </cell>
          <cell r="G210" t="str">
            <v>SEPSA</v>
          </cell>
          <cell r="H210">
            <v>6511.5296840398814</v>
          </cell>
          <cell r="I210">
            <v>6511.5296840398814</v>
          </cell>
          <cell r="J210">
            <v>0</v>
          </cell>
          <cell r="K210">
            <v>8</v>
          </cell>
          <cell r="L210">
            <v>7022.5532307535777</v>
          </cell>
          <cell r="M210">
            <v>7022.5532307535777</v>
          </cell>
          <cell r="N210">
            <v>0</v>
          </cell>
        </row>
        <row r="211">
          <cell r="A211" t="str">
            <v>May2</v>
          </cell>
          <cell r="B211" t="str">
            <v>01-May-2002</v>
          </cell>
          <cell r="C211">
            <v>5</v>
          </cell>
          <cell r="D211" t="str">
            <v>Generadores y Trans.</v>
          </cell>
          <cell r="E211" t="str">
            <v>CECBB</v>
          </cell>
          <cell r="F211">
            <v>6</v>
          </cell>
          <cell r="G211" t="str">
            <v>CESSA</v>
          </cell>
          <cell r="H211">
            <v>-6044.2011996890851</v>
          </cell>
          <cell r="I211">
            <v>-6044.2011996890851</v>
          </cell>
          <cell r="J211">
            <v>0</v>
          </cell>
          <cell r="K211">
            <v>8</v>
          </cell>
          <cell r="L211">
            <v>-6518.5489004585279</v>
          </cell>
          <cell r="M211">
            <v>-6518.5489004585279</v>
          </cell>
          <cell r="N211">
            <v>0</v>
          </cell>
        </row>
        <row r="212">
          <cell r="A212" t="str">
            <v>May2</v>
          </cell>
          <cell r="B212" t="str">
            <v>01-May-2002</v>
          </cell>
          <cell r="C212">
            <v>6</v>
          </cell>
          <cell r="D212" t="str">
            <v>Generadores y Trans.</v>
          </cell>
          <cell r="E212" t="str">
            <v>RÍO ELÉCTRICO</v>
          </cell>
          <cell r="F212">
            <v>1</v>
          </cell>
          <cell r="G212" t="str">
            <v>CRE</v>
          </cell>
          <cell r="H212">
            <v>-7401.1619450126418</v>
          </cell>
          <cell r="I212">
            <v>90.020386438783135</v>
          </cell>
          <cell r="J212">
            <v>-7491.1823314514249</v>
          </cell>
          <cell r="K212">
            <v>8</v>
          </cell>
          <cell r="L212">
            <v>-7982.0036535612644</v>
          </cell>
          <cell r="M212">
            <v>97.085168354350415</v>
          </cell>
          <cell r="N212">
            <v>-8079.088821915615</v>
          </cell>
        </row>
        <row r="213">
          <cell r="A213" t="str">
            <v>May2</v>
          </cell>
          <cell r="B213" t="str">
            <v>01-May-2002</v>
          </cell>
          <cell r="C213">
            <v>6</v>
          </cell>
          <cell r="D213" t="str">
            <v>Generadores y Trans.</v>
          </cell>
          <cell r="E213" t="str">
            <v>RÍO ELÉCTRICO</v>
          </cell>
          <cell r="F213">
            <v>2</v>
          </cell>
          <cell r="G213" t="str">
            <v>ELECTROPAZ</v>
          </cell>
          <cell r="H213">
            <v>9299.9517701512887</v>
          </cell>
          <cell r="I213">
            <v>9299.9517701512887</v>
          </cell>
          <cell r="J213">
            <v>0</v>
          </cell>
          <cell r="K213">
            <v>8</v>
          </cell>
          <cell r="L213">
            <v>10029.810124248585</v>
          </cell>
          <cell r="M213">
            <v>10029.810124248585</v>
          </cell>
          <cell r="N213">
            <v>0</v>
          </cell>
        </row>
        <row r="214">
          <cell r="A214" t="str">
            <v>May2</v>
          </cell>
          <cell r="B214" t="str">
            <v>01-May-2002</v>
          </cell>
          <cell r="C214">
            <v>6</v>
          </cell>
          <cell r="D214" t="str">
            <v>Generadores y Trans.</v>
          </cell>
          <cell r="E214" t="str">
            <v>RÍO ELÉCTRICO</v>
          </cell>
          <cell r="F214">
            <v>3</v>
          </cell>
          <cell r="G214" t="str">
            <v>ELFEC</v>
          </cell>
          <cell r="H214">
            <v>400.42687062293328</v>
          </cell>
          <cell r="I214">
            <v>3945.8786514286849</v>
          </cell>
          <cell r="J214">
            <v>-3545.4517808057517</v>
          </cell>
          <cell r="K214">
            <v>8</v>
          </cell>
          <cell r="L214">
            <v>431.85229130814508</v>
          </cell>
          <cell r="M214">
            <v>4255.5504184632946</v>
          </cell>
          <cell r="N214">
            <v>-3823.6981271551495</v>
          </cell>
        </row>
        <row r="215">
          <cell r="A215" t="str">
            <v>May2</v>
          </cell>
          <cell r="B215" t="str">
            <v>01-May-2002</v>
          </cell>
          <cell r="C215">
            <v>6</v>
          </cell>
          <cell r="D215" t="str">
            <v>Generadores y Trans.</v>
          </cell>
          <cell r="E215" t="str">
            <v>RÍO ELÉCTRICO</v>
          </cell>
          <cell r="F215">
            <v>4</v>
          </cell>
          <cell r="G215" t="str">
            <v>ELFEO</v>
          </cell>
          <cell r="H215">
            <v>774.64923435453238</v>
          </cell>
          <cell r="I215">
            <v>774.64923435453238</v>
          </cell>
          <cell r="J215">
            <v>0</v>
          </cell>
          <cell r="K215">
            <v>8</v>
          </cell>
          <cell r="L215">
            <v>835.44355126737491</v>
          </cell>
          <cell r="M215">
            <v>835.44355126737491</v>
          </cell>
          <cell r="N215">
            <v>0</v>
          </cell>
        </row>
        <row r="216">
          <cell r="A216" t="str">
            <v>May2</v>
          </cell>
          <cell r="B216" t="str">
            <v>01-May-2002</v>
          </cell>
          <cell r="C216">
            <v>6</v>
          </cell>
          <cell r="D216" t="str">
            <v>Generadores y Trans.</v>
          </cell>
          <cell r="E216" t="str">
            <v>RÍO ELÉCTRICO</v>
          </cell>
          <cell r="F216">
            <v>5</v>
          </cell>
          <cell r="G216" t="str">
            <v>SEPSA</v>
          </cell>
          <cell r="H216">
            <v>781.06327476330421</v>
          </cell>
          <cell r="I216">
            <v>781.06327476330421</v>
          </cell>
          <cell r="J216">
            <v>0</v>
          </cell>
          <cell r="K216">
            <v>8</v>
          </cell>
          <cell r="L216">
            <v>842.36096428404403</v>
          </cell>
          <cell r="M216">
            <v>842.36096428404403</v>
          </cell>
          <cell r="N216">
            <v>0</v>
          </cell>
        </row>
        <row r="217">
          <cell r="A217" t="str">
            <v>May2</v>
          </cell>
          <cell r="B217" t="str">
            <v>01-May-2002</v>
          </cell>
          <cell r="C217">
            <v>6</v>
          </cell>
          <cell r="D217" t="str">
            <v>Generadores y Trans.</v>
          </cell>
          <cell r="E217" t="str">
            <v>RÍO ELÉCTRICO</v>
          </cell>
          <cell r="F217">
            <v>6</v>
          </cell>
          <cell r="G217" t="str">
            <v>CESSA</v>
          </cell>
          <cell r="H217">
            <v>-725.00684346546768</v>
          </cell>
          <cell r="I217">
            <v>-725.00684346546768</v>
          </cell>
          <cell r="J217">
            <v>0</v>
          </cell>
          <cell r="K217">
            <v>8</v>
          </cell>
          <cell r="L217">
            <v>-781.90523547426551</v>
          </cell>
          <cell r="M217">
            <v>-781.90523547426551</v>
          </cell>
          <cell r="N217">
            <v>0</v>
          </cell>
        </row>
        <row r="218">
          <cell r="A218" t="str">
            <v>May2</v>
          </cell>
          <cell r="B218" t="str">
            <v>01-May-2002</v>
          </cell>
          <cell r="C218">
            <v>7</v>
          </cell>
          <cell r="D218" t="str">
            <v>Generadores y Trans.</v>
          </cell>
          <cell r="E218" t="str">
            <v>HIDROBOL</v>
          </cell>
          <cell r="F218">
            <v>1</v>
          </cell>
          <cell r="G218" t="str">
            <v>CRE</v>
          </cell>
          <cell r="H218">
            <v>-601.19190753042835</v>
          </cell>
          <cell r="I218">
            <v>7.3123015334406238</v>
          </cell>
          <cell r="J218">
            <v>-608.50420906386898</v>
          </cell>
          <cell r="K218">
            <v>8</v>
          </cell>
          <cell r="L218">
            <v>-648.37332814113267</v>
          </cell>
          <cell r="M218">
            <v>7.8861694946691241</v>
          </cell>
          <cell r="N218">
            <v>-656.25949763580172</v>
          </cell>
        </row>
        <row r="219">
          <cell r="A219" t="str">
            <v>May2</v>
          </cell>
          <cell r="B219" t="str">
            <v>01-May-2002</v>
          </cell>
          <cell r="C219">
            <v>7</v>
          </cell>
          <cell r="D219" t="str">
            <v>Generadores y Trans.</v>
          </cell>
          <cell r="E219" t="str">
            <v>HIDROBOL</v>
          </cell>
          <cell r="F219">
            <v>2</v>
          </cell>
          <cell r="G219" t="str">
            <v>ELECTROPAZ</v>
          </cell>
          <cell r="H219">
            <v>755.42945637148705</v>
          </cell>
          <cell r="I219">
            <v>755.42945637148705</v>
          </cell>
          <cell r="J219">
            <v>0</v>
          </cell>
          <cell r="K219">
            <v>8</v>
          </cell>
          <cell r="L219">
            <v>814.7154089538991</v>
          </cell>
          <cell r="M219">
            <v>814.7154089538991</v>
          </cell>
          <cell r="N219">
            <v>0</v>
          </cell>
        </row>
        <row r="220">
          <cell r="A220" t="str">
            <v>May2</v>
          </cell>
          <cell r="B220" t="str">
            <v>01-May-2002</v>
          </cell>
          <cell r="C220">
            <v>7</v>
          </cell>
          <cell r="D220" t="str">
            <v>Generadores y Trans.</v>
          </cell>
          <cell r="E220" t="str">
            <v>HIDROBOL</v>
          </cell>
          <cell r="F220">
            <v>3</v>
          </cell>
          <cell r="G220" t="str">
            <v>ELFEC</v>
          </cell>
          <cell r="H220">
            <v>32.526432466251087</v>
          </cell>
          <cell r="I220">
            <v>320.52133583356596</v>
          </cell>
          <cell r="J220">
            <v>-287.99490336731486</v>
          </cell>
          <cell r="K220">
            <v>8</v>
          </cell>
          <cell r="L220">
            <v>35.079100377999694</v>
          </cell>
          <cell r="M220">
            <v>345.67578613677944</v>
          </cell>
          <cell r="N220">
            <v>-310.59668575877976</v>
          </cell>
        </row>
        <row r="221">
          <cell r="A221" t="str">
            <v>May2</v>
          </cell>
          <cell r="B221" t="str">
            <v>01-May-2002</v>
          </cell>
          <cell r="C221">
            <v>7</v>
          </cell>
          <cell r="D221" t="str">
            <v>Generadores y Trans.</v>
          </cell>
          <cell r="E221" t="str">
            <v>HIDROBOL</v>
          </cell>
          <cell r="F221">
            <v>4</v>
          </cell>
          <cell r="G221" t="str">
            <v>ELFEO</v>
          </cell>
          <cell r="H221">
            <v>62.924288689887817</v>
          </cell>
          <cell r="I221">
            <v>62.924288689887817</v>
          </cell>
          <cell r="J221">
            <v>0</v>
          </cell>
          <cell r="K221">
            <v>8</v>
          </cell>
          <cell r="L221">
            <v>67.862574275770754</v>
          </cell>
          <cell r="M221">
            <v>67.862574275770754</v>
          </cell>
          <cell r="N221">
            <v>0</v>
          </cell>
        </row>
        <row r="222">
          <cell r="A222" t="str">
            <v>May2</v>
          </cell>
          <cell r="B222" t="str">
            <v>01-May-2002</v>
          </cell>
          <cell r="C222">
            <v>7</v>
          </cell>
          <cell r="D222" t="str">
            <v>Generadores y Trans.</v>
          </cell>
          <cell r="E222" t="str">
            <v>HIDROBOL</v>
          </cell>
          <cell r="F222">
            <v>5</v>
          </cell>
          <cell r="G222" t="str">
            <v>SEPSA</v>
          </cell>
          <cell r="H222">
            <v>63.445297312179257</v>
          </cell>
          <cell r="I222">
            <v>63.445297312179257</v>
          </cell>
          <cell r="J222">
            <v>0</v>
          </cell>
          <cell r="K222">
            <v>8</v>
          </cell>
          <cell r="L222">
            <v>68.424471550491177</v>
          </cell>
          <cell r="M222">
            <v>68.424471550491177</v>
          </cell>
          <cell r="N222">
            <v>0</v>
          </cell>
        </row>
        <row r="223">
          <cell r="A223" t="str">
            <v>May2</v>
          </cell>
          <cell r="B223" t="str">
            <v>01-May-2002</v>
          </cell>
          <cell r="C223">
            <v>7</v>
          </cell>
          <cell r="D223" t="str">
            <v>Generadores y Trans.</v>
          </cell>
          <cell r="E223" t="str">
            <v>HIDROBOL</v>
          </cell>
          <cell r="F223">
            <v>6</v>
          </cell>
          <cell r="G223" t="str">
            <v>CESSA</v>
          </cell>
          <cell r="H223">
            <v>-58.89186730866416</v>
          </cell>
          <cell r="I223">
            <v>-58.89186730866416</v>
          </cell>
          <cell r="J223">
            <v>0</v>
          </cell>
          <cell r="K223">
            <v>8</v>
          </cell>
          <cell r="L223">
            <v>-63.513689271394476</v>
          </cell>
          <cell r="M223">
            <v>-63.513689271394476</v>
          </cell>
          <cell r="N223">
            <v>0</v>
          </cell>
        </row>
        <row r="224">
          <cell r="A224" t="str">
            <v>May2</v>
          </cell>
          <cell r="B224" t="str">
            <v>01-May-2002</v>
          </cell>
          <cell r="C224">
            <v>8</v>
          </cell>
          <cell r="D224" t="str">
            <v>Generadores y Trans.</v>
          </cell>
          <cell r="E224" t="str">
            <v>SYNERGIA</v>
          </cell>
          <cell r="F224">
            <v>1</v>
          </cell>
          <cell r="G224" t="str">
            <v>CRE</v>
          </cell>
          <cell r="H224">
            <v>-5129.4939506024821</v>
          </cell>
          <cell r="I224">
            <v>62.390072139928968</v>
          </cell>
          <cell r="J224">
            <v>-5191.8840227424107</v>
          </cell>
          <cell r="K224">
            <v>8</v>
          </cell>
          <cell r="L224">
            <v>-5532.0556094870699</v>
          </cell>
          <cell r="M224">
            <v>67.286432517862337</v>
          </cell>
          <cell r="N224">
            <v>-5599.3420420049315</v>
          </cell>
        </row>
        <row r="225">
          <cell r="A225" t="str">
            <v>May2</v>
          </cell>
          <cell r="B225" t="str">
            <v>01-May-2002</v>
          </cell>
          <cell r="C225">
            <v>8</v>
          </cell>
          <cell r="D225" t="str">
            <v>Generadores y Trans.</v>
          </cell>
          <cell r="E225" t="str">
            <v>SYNERGIA</v>
          </cell>
          <cell r="F225">
            <v>2</v>
          </cell>
          <cell r="G225" t="str">
            <v>ELECTROPAZ</v>
          </cell>
          <cell r="H225">
            <v>6445.4806826692666</v>
          </cell>
          <cell r="I225">
            <v>6445.4806826692666</v>
          </cell>
          <cell r="J225">
            <v>0</v>
          </cell>
          <cell r="K225">
            <v>8</v>
          </cell>
          <cell r="L225">
            <v>6951.3207169711186</v>
          </cell>
          <cell r="M225">
            <v>6951.3207169711186</v>
          </cell>
          <cell r="N225">
            <v>0</v>
          </cell>
        </row>
        <row r="226">
          <cell r="A226" t="str">
            <v>May2</v>
          </cell>
          <cell r="B226" t="str">
            <v>01-May-2002</v>
          </cell>
          <cell r="C226">
            <v>8</v>
          </cell>
          <cell r="D226" t="str">
            <v>Generadores y Trans.</v>
          </cell>
          <cell r="E226" t="str">
            <v>SYNERGIA</v>
          </cell>
          <cell r="F226">
            <v>3</v>
          </cell>
          <cell r="G226" t="str">
            <v>ELFEC</v>
          </cell>
          <cell r="H226">
            <v>277.52226282565289</v>
          </cell>
          <cell r="I226">
            <v>2734.754464595133</v>
          </cell>
          <cell r="J226">
            <v>-2457.2322017694801</v>
          </cell>
          <cell r="K226">
            <v>8</v>
          </cell>
          <cell r="L226">
            <v>299.30215448287521</v>
          </cell>
          <cell r="M226">
            <v>2949.3774477804709</v>
          </cell>
          <cell r="N226">
            <v>-2650.0752932975956</v>
          </cell>
        </row>
        <row r="227">
          <cell r="A227" t="str">
            <v>May2</v>
          </cell>
          <cell r="B227" t="str">
            <v>01-May-2002</v>
          </cell>
          <cell r="C227">
            <v>8</v>
          </cell>
          <cell r="D227" t="str">
            <v>Generadores y Trans.</v>
          </cell>
          <cell r="E227" t="str">
            <v>SYNERGIA</v>
          </cell>
          <cell r="F227">
            <v>4</v>
          </cell>
          <cell r="G227" t="str">
            <v>ELFEO</v>
          </cell>
          <cell r="H227">
            <v>536.88307200709824</v>
          </cell>
          <cell r="I227">
            <v>536.88307200709824</v>
          </cell>
          <cell r="J227">
            <v>0</v>
          </cell>
          <cell r="K227">
            <v>8</v>
          </cell>
          <cell r="L227">
            <v>579.01754807346458</v>
          </cell>
          <cell r="M227">
            <v>579.01754807346458</v>
          </cell>
          <cell r="N227">
            <v>0</v>
          </cell>
        </row>
        <row r="228">
          <cell r="A228" t="str">
            <v>May2</v>
          </cell>
          <cell r="B228" t="str">
            <v>01-May-2002</v>
          </cell>
          <cell r="C228">
            <v>8</v>
          </cell>
          <cell r="D228" t="str">
            <v>Generadores y Trans.</v>
          </cell>
          <cell r="E228" t="str">
            <v>SYNERGIA</v>
          </cell>
          <cell r="F228">
            <v>5</v>
          </cell>
          <cell r="G228" t="str">
            <v>SEPSA</v>
          </cell>
          <cell r="H228">
            <v>541.32842555025184</v>
          </cell>
          <cell r="I228">
            <v>541.32842555025184</v>
          </cell>
          <cell r="J228">
            <v>0</v>
          </cell>
          <cell r="K228">
            <v>8</v>
          </cell>
          <cell r="L228">
            <v>583.81177207321559</v>
          </cell>
          <cell r="M228">
            <v>583.81177207321559</v>
          </cell>
          <cell r="N228">
            <v>0</v>
          </cell>
        </row>
        <row r="229">
          <cell r="A229" t="str">
            <v>May2</v>
          </cell>
          <cell r="B229" t="str">
            <v>01-May-2002</v>
          </cell>
          <cell r="C229">
            <v>8</v>
          </cell>
          <cell r="D229" t="str">
            <v>Generadores y Trans.</v>
          </cell>
          <cell r="E229" t="str">
            <v>SYNERGIA</v>
          </cell>
          <cell r="F229">
            <v>6</v>
          </cell>
          <cell r="G229" t="str">
            <v>CESSA</v>
          </cell>
          <cell r="H229">
            <v>-502.47761707302635</v>
          </cell>
          <cell r="I229">
            <v>-502.47761707302635</v>
          </cell>
          <cell r="J229">
            <v>0</v>
          </cell>
          <cell r="K229">
            <v>8</v>
          </cell>
          <cell r="L229">
            <v>-541.91195992034238</v>
          </cell>
          <cell r="M229">
            <v>-541.91195992034238</v>
          </cell>
          <cell r="N229">
            <v>0</v>
          </cell>
        </row>
        <row r="230">
          <cell r="A230" t="str">
            <v>May2</v>
          </cell>
          <cell r="B230" t="str">
            <v>01-May-2002</v>
          </cell>
          <cell r="C230">
            <v>9</v>
          </cell>
          <cell r="D230" t="str">
            <v>Generadores y Trans.</v>
          </cell>
          <cell r="E230" t="str">
            <v>INGRESO TARIFARIO</v>
          </cell>
          <cell r="F230">
            <v>1</v>
          </cell>
          <cell r="G230" t="str">
            <v>CRE</v>
          </cell>
          <cell r="H230">
            <v>-4030.7838948312988</v>
          </cell>
          <cell r="I230">
            <v>49.026453759527499</v>
          </cell>
          <cell r="J230">
            <v>-4079.8103485908264</v>
          </cell>
          <cell r="K230">
            <v>8</v>
          </cell>
          <cell r="L230">
            <v>-4347.1190083794845</v>
          </cell>
          <cell r="M230">
            <v>52.874040040888801</v>
          </cell>
          <cell r="N230">
            <v>-4399.9930484203733</v>
          </cell>
        </row>
        <row r="231">
          <cell r="A231" t="str">
            <v>May2</v>
          </cell>
          <cell r="B231" t="str">
            <v>01-May-2002</v>
          </cell>
          <cell r="C231">
            <v>9</v>
          </cell>
          <cell r="D231" t="str">
            <v>Generadores y Trans.</v>
          </cell>
          <cell r="E231" t="str">
            <v>INGRESO TARIFARIO</v>
          </cell>
          <cell r="F231">
            <v>2</v>
          </cell>
          <cell r="G231" t="str">
            <v>ELECTROPAZ</v>
          </cell>
          <cell r="H231">
            <v>5064.8933365245548</v>
          </cell>
          <cell r="I231">
            <v>5064.8933365245548</v>
          </cell>
          <cell r="J231">
            <v>0</v>
          </cell>
          <cell r="K231">
            <v>8</v>
          </cell>
          <cell r="L231">
            <v>5462.3851521422212</v>
          </cell>
          <cell r="M231">
            <v>5462.3851521422212</v>
          </cell>
          <cell r="N231">
            <v>0</v>
          </cell>
        </row>
        <row r="232">
          <cell r="A232" t="str">
            <v>May2</v>
          </cell>
          <cell r="B232" t="str">
            <v>01-May-2002</v>
          </cell>
          <cell r="C232">
            <v>9</v>
          </cell>
          <cell r="D232" t="str">
            <v>Generadores y Trans.</v>
          </cell>
          <cell r="E232" t="str">
            <v>INGRESO TARIFARIO</v>
          </cell>
          <cell r="F232">
            <v>3</v>
          </cell>
          <cell r="G232" t="str">
            <v>ELFEC</v>
          </cell>
          <cell r="H232">
            <v>218.07848458879499</v>
          </cell>
          <cell r="I232">
            <v>2148.9847455446024</v>
          </cell>
          <cell r="J232">
            <v>-1930.9062609558075</v>
          </cell>
          <cell r="K232">
            <v>8</v>
          </cell>
          <cell r="L232">
            <v>235.19324042407402</v>
          </cell>
          <cell r="M232">
            <v>2317.6366383853178</v>
          </cell>
          <cell r="N232">
            <v>-2082.443397961244</v>
          </cell>
        </row>
        <row r="233">
          <cell r="A233" t="str">
            <v>May2</v>
          </cell>
          <cell r="B233" t="str">
            <v>01-May-2002</v>
          </cell>
          <cell r="C233">
            <v>9</v>
          </cell>
          <cell r="D233" t="str">
            <v>Generadores y Trans.</v>
          </cell>
          <cell r="E233" t="str">
            <v>INGRESO TARIFARIO</v>
          </cell>
          <cell r="F233">
            <v>4</v>
          </cell>
          <cell r="G233" t="str">
            <v>ELFEO</v>
          </cell>
          <cell r="H233">
            <v>421.8856013661125</v>
          </cell>
          <cell r="I233">
            <v>421.8856013661125</v>
          </cell>
          <cell r="J233">
            <v>0</v>
          </cell>
          <cell r="K233">
            <v>8</v>
          </cell>
          <cell r="L233">
            <v>454.9950989463789</v>
          </cell>
          <cell r="M233">
            <v>454.9950989463789</v>
          </cell>
          <cell r="N233">
            <v>0</v>
          </cell>
        </row>
        <row r="234">
          <cell r="A234" t="str">
            <v>May2</v>
          </cell>
          <cell r="B234" t="str">
            <v>01-May-2002</v>
          </cell>
          <cell r="C234">
            <v>9</v>
          </cell>
          <cell r="D234" t="str">
            <v>Generadores y Trans.</v>
          </cell>
          <cell r="E234" t="str">
            <v>INGRESO TARIFARIO</v>
          </cell>
          <cell r="F234">
            <v>5</v>
          </cell>
          <cell r="G234" t="str">
            <v>SEPSA</v>
          </cell>
          <cell r="H234">
            <v>425.37878405452761</v>
          </cell>
          <cell r="I234">
            <v>425.37878405452761</v>
          </cell>
          <cell r="J234">
            <v>0</v>
          </cell>
          <cell r="K234">
            <v>8</v>
          </cell>
          <cell r="L234">
            <v>458.76242591323108</v>
          </cell>
          <cell r="M234">
            <v>458.76242591323108</v>
          </cell>
          <cell r="N234">
            <v>0</v>
          </cell>
        </row>
        <row r="235">
          <cell r="A235" t="str">
            <v>May2</v>
          </cell>
          <cell r="B235" t="str">
            <v>01-May-2002</v>
          </cell>
          <cell r="C235">
            <v>9</v>
          </cell>
          <cell r="D235" t="str">
            <v>Generadores y Trans.</v>
          </cell>
          <cell r="E235" t="str">
            <v>INGRESO TARIFARIO</v>
          </cell>
          <cell r="F235">
            <v>6</v>
          </cell>
          <cell r="G235" t="str">
            <v>CESSA</v>
          </cell>
          <cell r="H235">
            <v>-394.84961010106531</v>
          </cell>
          <cell r="I235">
            <v>-394.84961010106531</v>
          </cell>
          <cell r="J235">
            <v>0</v>
          </cell>
          <cell r="K235">
            <v>8</v>
          </cell>
          <cell r="L235">
            <v>-425.83732849647311</v>
          </cell>
          <cell r="M235">
            <v>-425.83732849647311</v>
          </cell>
          <cell r="N235">
            <v>0</v>
          </cell>
        </row>
        <row r="236">
          <cell r="A236" t="str">
            <v>May2</v>
          </cell>
          <cell r="B236" t="str">
            <v>01-May-2002</v>
          </cell>
          <cell r="C236">
            <v>10</v>
          </cell>
          <cell r="D236" t="str">
            <v>Distribuidores</v>
          </cell>
          <cell r="E236" t="str">
            <v>CRE</v>
          </cell>
          <cell r="F236">
            <v>1</v>
          </cell>
          <cell r="G236" t="str">
            <v>CRE</v>
          </cell>
          <cell r="H236">
            <v>-105753.5314931192</v>
          </cell>
          <cell r="I236">
            <v>1286.2809708807622</v>
          </cell>
          <cell r="J236">
            <v>-107039.81246399996</v>
          </cell>
          <cell r="K236">
            <v>8</v>
          </cell>
          <cell r="L236">
            <v>-114053.04748451115</v>
          </cell>
          <cell r="M236">
            <v>1387.2280441039636</v>
          </cell>
          <cell r="N236">
            <v>-115440.27552861511</v>
          </cell>
        </row>
        <row r="237">
          <cell r="A237" t="str">
            <v>May2</v>
          </cell>
          <cell r="B237" t="str">
            <v>01-May-2002</v>
          </cell>
          <cell r="C237">
            <v>11</v>
          </cell>
          <cell r="D237" t="str">
            <v>Distribuidores</v>
          </cell>
          <cell r="E237" t="str">
            <v>ELECTROPAZ</v>
          </cell>
          <cell r="F237">
            <v>2</v>
          </cell>
          <cell r="G237" t="str">
            <v>ELECTROPAZ</v>
          </cell>
          <cell r="H237">
            <v>132884.91046624494</v>
          </cell>
          <cell r="I237">
            <v>132884.91046624494</v>
          </cell>
          <cell r="J237">
            <v>0</v>
          </cell>
          <cell r="K237">
            <v>8</v>
          </cell>
          <cell r="L237">
            <v>143313.69165073943</v>
          </cell>
          <cell r="M237">
            <v>143313.69165073943</v>
          </cell>
          <cell r="N237">
            <v>0</v>
          </cell>
        </row>
        <row r="238">
          <cell r="A238" t="str">
            <v>May2</v>
          </cell>
          <cell r="B238" t="str">
            <v>01-May-2002</v>
          </cell>
          <cell r="C238">
            <v>12</v>
          </cell>
          <cell r="D238" t="str">
            <v>Distribuidores</v>
          </cell>
          <cell r="E238" t="str">
            <v>ELFEC</v>
          </cell>
          <cell r="F238">
            <v>3</v>
          </cell>
          <cell r="G238" t="str">
            <v>ELFEC</v>
          </cell>
          <cell r="H238">
            <v>5721.6091186397089</v>
          </cell>
          <cell r="I238">
            <v>56381.768880639909</v>
          </cell>
          <cell r="J238">
            <v>-50660.159762000199</v>
          </cell>
          <cell r="K238">
            <v>8</v>
          </cell>
          <cell r="L238">
            <v>6170.6398574357363</v>
          </cell>
          <cell r="M238">
            <v>60806.598820983621</v>
          </cell>
          <cell r="N238">
            <v>-54635.958963547884</v>
          </cell>
        </row>
        <row r="239">
          <cell r="A239" t="str">
            <v>May2</v>
          </cell>
          <cell r="B239" t="str">
            <v>01-May-2002</v>
          </cell>
          <cell r="C239">
            <v>13</v>
          </cell>
          <cell r="D239" t="str">
            <v>Distribuidores</v>
          </cell>
          <cell r="E239" t="str">
            <v>ELFEO</v>
          </cell>
          <cell r="F239">
            <v>4</v>
          </cell>
          <cell r="G239" t="str">
            <v>ELFEO</v>
          </cell>
          <cell r="H239">
            <v>11068.787956550083</v>
          </cell>
          <cell r="I239">
            <v>11068.787956550083</v>
          </cell>
          <cell r="J239">
            <v>0</v>
          </cell>
          <cell r="K239">
            <v>8</v>
          </cell>
          <cell r="L239">
            <v>11937.464220630125</v>
          </cell>
          <cell r="M239">
            <v>11937.464220630125</v>
          </cell>
          <cell r="N239">
            <v>0</v>
          </cell>
        </row>
        <row r="240">
          <cell r="A240" t="str">
            <v>May2</v>
          </cell>
          <cell r="B240" t="str">
            <v>01-May-2002</v>
          </cell>
          <cell r="C240">
            <v>14</v>
          </cell>
          <cell r="D240" t="str">
            <v>Distribuidores</v>
          </cell>
          <cell r="E240" t="str">
            <v>SEPSA</v>
          </cell>
          <cell r="F240">
            <v>5</v>
          </cell>
          <cell r="G240" t="str">
            <v>SEPSA</v>
          </cell>
          <cell r="H240">
            <v>11160.436731351487</v>
          </cell>
          <cell r="I240">
            <v>11160.436731351487</v>
          </cell>
          <cell r="J240">
            <v>0</v>
          </cell>
          <cell r="K240">
            <v>8</v>
          </cell>
          <cell r="L240">
            <v>12036.305572939971</v>
          </cell>
          <cell r="M240">
            <v>12036.305572939971</v>
          </cell>
          <cell r="N240">
            <v>0</v>
          </cell>
        </row>
        <row r="241">
          <cell r="A241" t="str">
            <v>May2</v>
          </cell>
          <cell r="B241" t="str">
            <v>01-May-2002</v>
          </cell>
          <cell r="C241">
            <v>15</v>
          </cell>
          <cell r="D241" t="str">
            <v>Distribuidores</v>
          </cell>
          <cell r="E241" t="str">
            <v>CESSA</v>
          </cell>
          <cell r="F241">
            <v>6</v>
          </cell>
          <cell r="G241" t="str">
            <v>CESSA</v>
          </cell>
          <cell r="H241">
            <v>-10359.45904478129</v>
          </cell>
          <cell r="I241">
            <v>-10359.45904478129</v>
          </cell>
          <cell r="J241">
            <v>0</v>
          </cell>
          <cell r="K241">
            <v>8</v>
          </cell>
          <cell r="L241">
            <v>-11172.467317795099</v>
          </cell>
          <cell r="M241">
            <v>-11172.467317795099</v>
          </cell>
          <cell r="N241">
            <v>0</v>
          </cell>
        </row>
        <row r="242">
          <cell r="A242" t="str">
            <v>Jun2</v>
          </cell>
          <cell r="B242" t="str">
            <v>01-Jun-2002</v>
          </cell>
          <cell r="C242">
            <v>1</v>
          </cell>
          <cell r="D242" t="str">
            <v>Generadores y Trans.</v>
          </cell>
          <cell r="E242" t="str">
            <v>CORANI</v>
          </cell>
          <cell r="F242">
            <v>1</v>
          </cell>
          <cell r="G242" t="str">
            <v>CRE</v>
          </cell>
          <cell r="H242">
            <v>76315.166446478615</v>
          </cell>
          <cell r="I242">
            <v>172173.37414569841</v>
          </cell>
          <cell r="J242">
            <v>-95858.207699219798</v>
          </cell>
          <cell r="K242">
            <v>7</v>
          </cell>
          <cell r="L242">
            <v>81530.73715663937</v>
          </cell>
          <cell r="M242">
            <v>183940.13623346281</v>
          </cell>
          <cell r="N242">
            <v>-102409.39907682344</v>
          </cell>
        </row>
        <row r="243">
          <cell r="A243" t="str">
            <v>Jun2</v>
          </cell>
          <cell r="B243" t="str">
            <v>01-Jun-2002</v>
          </cell>
          <cell r="C243">
            <v>1</v>
          </cell>
          <cell r="D243" t="str">
            <v>Generadores y Trans.</v>
          </cell>
          <cell r="E243" t="str">
            <v>CORANI</v>
          </cell>
          <cell r="F243">
            <v>2</v>
          </cell>
          <cell r="G243" t="str">
            <v>ELECTROPAZ</v>
          </cell>
          <cell r="H243">
            <v>242973.14985647227</v>
          </cell>
          <cell r="I243">
            <v>242973.14985647227</v>
          </cell>
          <cell r="J243">
            <v>0</v>
          </cell>
          <cell r="K243">
            <v>7</v>
          </cell>
          <cell r="L243">
            <v>259578.54695844493</v>
          </cell>
          <cell r="M243">
            <v>259578.54695844493</v>
          </cell>
          <cell r="N243">
            <v>0</v>
          </cell>
        </row>
        <row r="244">
          <cell r="A244" t="str">
            <v>Jun2</v>
          </cell>
          <cell r="B244" t="str">
            <v>01-Jun-2002</v>
          </cell>
          <cell r="C244">
            <v>1</v>
          </cell>
          <cell r="D244" t="str">
            <v>Generadores y Trans.</v>
          </cell>
          <cell r="E244" t="str">
            <v>CORANI</v>
          </cell>
          <cell r="F244">
            <v>3</v>
          </cell>
          <cell r="G244" t="str">
            <v>ELFEC</v>
          </cell>
          <cell r="H244">
            <v>171432.8342402945</v>
          </cell>
          <cell r="I244">
            <v>220266.50631639769</v>
          </cell>
          <cell r="J244">
            <v>-48833.67207610319</v>
          </cell>
          <cell r="K244">
            <v>7</v>
          </cell>
          <cell r="L244">
            <v>183148.98596552972</v>
          </cell>
          <cell r="M244">
            <v>235320.07420160869</v>
          </cell>
          <cell r="N244">
            <v>-52171.088236078969</v>
          </cell>
        </row>
        <row r="245">
          <cell r="A245" t="str">
            <v>Jun2</v>
          </cell>
          <cell r="B245" t="str">
            <v>01-Jun-2002</v>
          </cell>
          <cell r="C245">
            <v>1</v>
          </cell>
          <cell r="D245" t="str">
            <v>Generadores y Trans.</v>
          </cell>
          <cell r="E245" t="str">
            <v>CORANI</v>
          </cell>
          <cell r="F245">
            <v>4</v>
          </cell>
          <cell r="G245" t="str">
            <v>ELFEO</v>
          </cell>
          <cell r="H245">
            <v>42494.421914035534</v>
          </cell>
          <cell r="I245">
            <v>42494.421914035534</v>
          </cell>
          <cell r="J245">
            <v>0</v>
          </cell>
          <cell r="K245">
            <v>7</v>
          </cell>
          <cell r="L245">
            <v>45398.597749588385</v>
          </cell>
          <cell r="M245">
            <v>45398.597749588385</v>
          </cell>
          <cell r="N245">
            <v>0</v>
          </cell>
        </row>
        <row r="246">
          <cell r="A246" t="str">
            <v>Jun2</v>
          </cell>
          <cell r="B246" t="str">
            <v>01-Jun-2002</v>
          </cell>
          <cell r="C246">
            <v>1</v>
          </cell>
          <cell r="D246" t="str">
            <v>Generadores y Trans.</v>
          </cell>
          <cell r="E246" t="str">
            <v>CORANI</v>
          </cell>
          <cell r="F246">
            <v>5</v>
          </cell>
          <cell r="G246" t="str">
            <v>SEPSA</v>
          </cell>
          <cell r="H246">
            <v>29259.88402877911</v>
          </cell>
          <cell r="I246">
            <v>29259.88402877911</v>
          </cell>
          <cell r="J246">
            <v>0</v>
          </cell>
          <cell r="K246">
            <v>7</v>
          </cell>
          <cell r="L246">
            <v>31259.578207920124</v>
          </cell>
          <cell r="M246">
            <v>31259.578207920124</v>
          </cell>
          <cell r="N246">
            <v>0</v>
          </cell>
        </row>
        <row r="247">
          <cell r="A247" t="str">
            <v>Jun2</v>
          </cell>
          <cell r="B247" t="str">
            <v>01-Jun-2002</v>
          </cell>
          <cell r="C247">
            <v>1</v>
          </cell>
          <cell r="D247" t="str">
            <v>Generadores y Trans.</v>
          </cell>
          <cell r="E247" t="str">
            <v>CORANI</v>
          </cell>
          <cell r="F247">
            <v>6</v>
          </cell>
          <cell r="G247" t="str">
            <v>CESSA</v>
          </cell>
          <cell r="H247">
            <v>-8550.2380088463542</v>
          </cell>
          <cell r="I247">
            <v>-8550.2380088463542</v>
          </cell>
          <cell r="J247">
            <v>0</v>
          </cell>
          <cell r="K247">
            <v>7</v>
          </cell>
          <cell r="L247">
            <v>-9134.5828121184168</v>
          </cell>
          <cell r="M247">
            <v>-9134.5828121184168</v>
          </cell>
          <cell r="N247">
            <v>0</v>
          </cell>
        </row>
        <row r="248">
          <cell r="A248" t="str">
            <v>Jun2</v>
          </cell>
          <cell r="B248" t="str">
            <v>01-Jun-2002</v>
          </cell>
          <cell r="C248">
            <v>2</v>
          </cell>
          <cell r="D248" t="str">
            <v>Generadores y Trans.</v>
          </cell>
          <cell r="E248" t="str">
            <v>GUARACACHI</v>
          </cell>
          <cell r="F248">
            <v>1</v>
          </cell>
          <cell r="G248" t="str">
            <v>CRE</v>
          </cell>
          <cell r="H248">
            <v>114085.50562382369</v>
          </cell>
          <cell r="I248">
            <v>257386.40638551782</v>
          </cell>
          <cell r="J248">
            <v>-143300.90076169412</v>
          </cell>
          <cell r="K248">
            <v>7</v>
          </cell>
          <cell r="L248">
            <v>121882.39645551433</v>
          </cell>
          <cell r="M248">
            <v>274976.84174516948</v>
          </cell>
          <cell r="N248">
            <v>-153094.44528965515</v>
          </cell>
        </row>
        <row r="249">
          <cell r="A249" t="str">
            <v>Jun2</v>
          </cell>
          <cell r="B249" t="str">
            <v>01-Jun-2002</v>
          </cell>
          <cell r="C249">
            <v>2</v>
          </cell>
          <cell r="D249" t="str">
            <v>Generadores y Trans.</v>
          </cell>
          <cell r="E249" t="str">
            <v>GUARACACHI</v>
          </cell>
          <cell r="F249">
            <v>2</v>
          </cell>
          <cell r="G249" t="str">
            <v>ELECTROPAZ</v>
          </cell>
          <cell r="H249">
            <v>363226.81250822038</v>
          </cell>
          <cell r="I249">
            <v>363226.81250822038</v>
          </cell>
          <cell r="J249">
            <v>0</v>
          </cell>
          <cell r="K249">
            <v>7</v>
          </cell>
          <cell r="L249">
            <v>388050.64783054171</v>
          </cell>
          <cell r="M249">
            <v>388050.64783054171</v>
          </cell>
          <cell r="N249">
            <v>0</v>
          </cell>
        </row>
        <row r="250">
          <cell r="A250" t="str">
            <v>Jun2</v>
          </cell>
          <cell r="B250" t="str">
            <v>01-Jun-2002</v>
          </cell>
          <cell r="C250">
            <v>2</v>
          </cell>
          <cell r="D250" t="str">
            <v>Generadores y Trans.</v>
          </cell>
          <cell r="E250" t="str">
            <v>GUARACACHI</v>
          </cell>
          <cell r="F250">
            <v>3</v>
          </cell>
          <cell r="G250" t="str">
            <v>ELFEC</v>
          </cell>
          <cell r="H250">
            <v>256279.35422961542</v>
          </cell>
          <cell r="I250">
            <v>329282.0669233948</v>
          </cell>
          <cell r="J250">
            <v>-73002.71269377938</v>
          </cell>
          <cell r="K250">
            <v>7</v>
          </cell>
          <cell r="L250">
            <v>273794.13085630746</v>
          </cell>
          <cell r="M250">
            <v>351786.03282683413</v>
          </cell>
          <cell r="N250">
            <v>-77991.901970526684</v>
          </cell>
        </row>
        <row r="251">
          <cell r="A251" t="str">
            <v>Jun2</v>
          </cell>
          <cell r="B251" t="str">
            <v>01-Jun-2002</v>
          </cell>
          <cell r="C251">
            <v>2</v>
          </cell>
          <cell r="D251" t="str">
            <v>Generadores y Trans.</v>
          </cell>
          <cell r="E251" t="str">
            <v>GUARACACHI</v>
          </cell>
          <cell r="F251">
            <v>4</v>
          </cell>
          <cell r="G251" t="str">
            <v>ELFEO</v>
          </cell>
          <cell r="H251">
            <v>63526.004541375616</v>
          </cell>
          <cell r="I251">
            <v>63526.004541375616</v>
          </cell>
          <cell r="J251">
            <v>0</v>
          </cell>
          <cell r="K251">
            <v>7</v>
          </cell>
          <cell r="L251">
            <v>67867.531711494579</v>
          </cell>
          <cell r="M251">
            <v>67867.531711494579</v>
          </cell>
          <cell r="N251">
            <v>0</v>
          </cell>
        </row>
        <row r="252">
          <cell r="A252" t="str">
            <v>Jun2</v>
          </cell>
          <cell r="B252" t="str">
            <v>01-Jun-2002</v>
          </cell>
          <cell r="C252">
            <v>2</v>
          </cell>
          <cell r="D252" t="str">
            <v>Generadores y Trans.</v>
          </cell>
          <cell r="E252" t="str">
            <v>GUARACACHI</v>
          </cell>
          <cell r="F252">
            <v>5</v>
          </cell>
          <cell r="G252" t="str">
            <v>SEPSA</v>
          </cell>
          <cell r="H252">
            <v>43741.353381687317</v>
          </cell>
          <cell r="I252">
            <v>43741.353381687317</v>
          </cell>
          <cell r="J252">
            <v>0</v>
          </cell>
          <cell r="K252">
            <v>7</v>
          </cell>
          <cell r="L252">
            <v>46730.747654715808</v>
          </cell>
          <cell r="M252">
            <v>46730.747654715808</v>
          </cell>
          <cell r="N252">
            <v>0</v>
          </cell>
        </row>
        <row r="253">
          <cell r="A253" t="str">
            <v>Jun2</v>
          </cell>
          <cell r="B253" t="str">
            <v>01-Jun-2002</v>
          </cell>
          <cell r="C253">
            <v>2</v>
          </cell>
          <cell r="D253" t="str">
            <v>Generadores y Trans.</v>
          </cell>
          <cell r="E253" t="str">
            <v>GUARACACHI</v>
          </cell>
          <cell r="F253">
            <v>6</v>
          </cell>
          <cell r="G253" t="str">
            <v>CESSA</v>
          </cell>
          <cell r="H253">
            <v>-12781.970764977374</v>
          </cell>
          <cell r="I253">
            <v>-12781.970764977374</v>
          </cell>
          <cell r="J253">
            <v>0</v>
          </cell>
          <cell r="K253">
            <v>7</v>
          </cell>
          <cell r="L253">
            <v>-13655.522844388754</v>
          </cell>
          <cell r="M253">
            <v>-13655.522844388754</v>
          </cell>
          <cell r="N253">
            <v>0</v>
          </cell>
        </row>
        <row r="254">
          <cell r="A254" t="str">
            <v>Jun2</v>
          </cell>
          <cell r="B254" t="str">
            <v>01-Jun-2002</v>
          </cell>
          <cell r="C254">
            <v>3</v>
          </cell>
          <cell r="D254" t="str">
            <v>Generadores y Trans.</v>
          </cell>
          <cell r="E254" t="str">
            <v>VALLE HERMOSO</v>
          </cell>
          <cell r="F254">
            <v>1</v>
          </cell>
          <cell r="G254" t="str">
            <v>CRE</v>
          </cell>
          <cell r="H254">
            <v>40611.117887194385</v>
          </cell>
          <cell r="I254">
            <v>91622.065705258268</v>
          </cell>
          <cell r="J254">
            <v>-51010.947818063883</v>
          </cell>
          <cell r="K254">
            <v>7</v>
          </cell>
          <cell r="L254">
            <v>43386.583981576601</v>
          </cell>
          <cell r="M254">
            <v>97883.748468302525</v>
          </cell>
          <cell r="N254">
            <v>-54497.164486725931</v>
          </cell>
        </row>
        <row r="255">
          <cell r="A255" t="str">
            <v>Jun2</v>
          </cell>
          <cell r="B255" t="str">
            <v>01-Jun-2002</v>
          </cell>
          <cell r="C255">
            <v>3</v>
          </cell>
          <cell r="D255" t="str">
            <v>Generadores y Trans.</v>
          </cell>
          <cell r="E255" t="str">
            <v>VALLE HERMOSO</v>
          </cell>
          <cell r="F255">
            <v>2</v>
          </cell>
          <cell r="G255" t="str">
            <v>ELECTROPAZ</v>
          </cell>
          <cell r="H255">
            <v>129298.16826337342</v>
          </cell>
          <cell r="I255">
            <v>129298.16826337342</v>
          </cell>
          <cell r="J255">
            <v>0</v>
          </cell>
          <cell r="K255">
            <v>7</v>
          </cell>
          <cell r="L255">
            <v>138134.73078001069</v>
          </cell>
          <cell r="M255">
            <v>138134.73078001069</v>
          </cell>
          <cell r="N255">
            <v>0</v>
          </cell>
        </row>
        <row r="256">
          <cell r="A256" t="str">
            <v>Jun2</v>
          </cell>
          <cell r="B256" t="str">
            <v>01-Jun-2002</v>
          </cell>
          <cell r="C256">
            <v>3</v>
          </cell>
          <cell r="D256" t="str">
            <v>Generadores y Trans.</v>
          </cell>
          <cell r="E256" t="str">
            <v>VALLE HERMOSO</v>
          </cell>
          <cell r="F256">
            <v>3</v>
          </cell>
          <cell r="G256" t="str">
            <v>ELFEC</v>
          </cell>
          <cell r="H256">
            <v>91227.987374581717</v>
          </cell>
          <cell r="I256">
            <v>117214.82728979137</v>
          </cell>
          <cell r="J256">
            <v>-25986.839915209654</v>
          </cell>
          <cell r="K256">
            <v>7</v>
          </cell>
          <cell r="L256">
            <v>97462.737831838152</v>
          </cell>
          <cell r="M256">
            <v>125225.58384678498</v>
          </cell>
          <cell r="N256">
            <v>-27762.84601494683</v>
          </cell>
        </row>
        <row r="257">
          <cell r="A257" t="str">
            <v>Jun2</v>
          </cell>
          <cell r="B257" t="str">
            <v>01-Jun-2002</v>
          </cell>
          <cell r="C257">
            <v>3</v>
          </cell>
          <cell r="D257" t="str">
            <v>Generadores y Trans.</v>
          </cell>
          <cell r="E257" t="str">
            <v>VALLE HERMOSO</v>
          </cell>
          <cell r="F257">
            <v>4</v>
          </cell>
          <cell r="G257" t="str">
            <v>ELFEO</v>
          </cell>
          <cell r="H257">
            <v>22613.407770123573</v>
          </cell>
          <cell r="I257">
            <v>22613.407770123573</v>
          </cell>
          <cell r="J257">
            <v>0</v>
          </cell>
          <cell r="K257">
            <v>7</v>
          </cell>
          <cell r="L257">
            <v>24158.865019509161</v>
          </cell>
          <cell r="M257">
            <v>24158.865019509161</v>
          </cell>
          <cell r="N257">
            <v>0</v>
          </cell>
        </row>
        <row r="258">
          <cell r="A258" t="str">
            <v>Jun2</v>
          </cell>
          <cell r="B258" t="str">
            <v>01-Jun-2002</v>
          </cell>
          <cell r="C258">
            <v>3</v>
          </cell>
          <cell r="D258" t="str">
            <v>Generadores y Trans.</v>
          </cell>
          <cell r="E258" t="str">
            <v>VALLE HERMOSO</v>
          </cell>
          <cell r="F258">
            <v>5</v>
          </cell>
          <cell r="G258" t="str">
            <v>SEPSA</v>
          </cell>
          <cell r="H258">
            <v>15570.648076771831</v>
          </cell>
          <cell r="I258">
            <v>15570.648076771831</v>
          </cell>
          <cell r="J258">
            <v>0</v>
          </cell>
          <cell r="K258">
            <v>7</v>
          </cell>
          <cell r="L258">
            <v>16634.785388250883</v>
          </cell>
          <cell r="M258">
            <v>16634.785388250883</v>
          </cell>
          <cell r="N258">
            <v>0</v>
          </cell>
        </row>
        <row r="259">
          <cell r="A259" t="str">
            <v>Jun2</v>
          </cell>
          <cell r="B259" t="str">
            <v>01-Jun-2002</v>
          </cell>
          <cell r="C259">
            <v>3</v>
          </cell>
          <cell r="D259" t="str">
            <v>Generadores y Trans.</v>
          </cell>
          <cell r="E259" t="str">
            <v>VALLE HERMOSO</v>
          </cell>
          <cell r="F259">
            <v>6</v>
          </cell>
          <cell r="G259" t="str">
            <v>CESSA</v>
          </cell>
          <cell r="H259">
            <v>-4550.0093875095226</v>
          </cell>
          <cell r="I259">
            <v>-4550.0093875095226</v>
          </cell>
          <cell r="J259">
            <v>0</v>
          </cell>
          <cell r="K259">
            <v>7</v>
          </cell>
          <cell r="L259">
            <v>-4860.9684903648395</v>
          </cell>
          <cell r="M259">
            <v>-4860.9684903648395</v>
          </cell>
          <cell r="N259">
            <v>0</v>
          </cell>
        </row>
        <row r="260">
          <cell r="A260" t="str">
            <v>Jun2</v>
          </cell>
          <cell r="B260" t="str">
            <v>01-Jun-2002</v>
          </cell>
          <cell r="C260">
            <v>4</v>
          </cell>
          <cell r="D260" t="str">
            <v>Generadores y Trans.</v>
          </cell>
          <cell r="E260" t="str">
            <v>COBEE</v>
          </cell>
          <cell r="F260">
            <v>1</v>
          </cell>
          <cell r="G260" t="str">
            <v>CRE</v>
          </cell>
          <cell r="H260">
            <v>0</v>
          </cell>
          <cell r="I260">
            <v>0</v>
          </cell>
          <cell r="J260">
            <v>0</v>
          </cell>
          <cell r="K260">
            <v>7</v>
          </cell>
          <cell r="L260">
            <v>0</v>
          </cell>
          <cell r="M260">
            <v>0</v>
          </cell>
          <cell r="N260">
            <v>0</v>
          </cell>
        </row>
        <row r="261">
          <cell r="A261" t="str">
            <v>Jun2</v>
          </cell>
          <cell r="B261" t="str">
            <v>01-Jun-2002</v>
          </cell>
          <cell r="C261">
            <v>4</v>
          </cell>
          <cell r="D261" t="str">
            <v>Generadores y Trans.</v>
          </cell>
          <cell r="E261" t="str">
            <v>COBEE</v>
          </cell>
          <cell r="F261">
            <v>2</v>
          </cell>
          <cell r="G261" t="str">
            <v>ELECTROPAZ</v>
          </cell>
          <cell r="H261">
            <v>0</v>
          </cell>
          <cell r="I261">
            <v>0</v>
          </cell>
          <cell r="J261">
            <v>0</v>
          </cell>
          <cell r="K261">
            <v>7</v>
          </cell>
          <cell r="L261">
            <v>0</v>
          </cell>
          <cell r="M261">
            <v>0</v>
          </cell>
          <cell r="N261">
            <v>0</v>
          </cell>
        </row>
        <row r="262">
          <cell r="A262" t="str">
            <v>Jun2</v>
          </cell>
          <cell r="B262" t="str">
            <v>01-Jun-2002</v>
          </cell>
          <cell r="C262">
            <v>4</v>
          </cell>
          <cell r="D262" t="str">
            <v>Generadores y Trans.</v>
          </cell>
          <cell r="E262" t="str">
            <v>COBEE</v>
          </cell>
          <cell r="F262">
            <v>3</v>
          </cell>
          <cell r="G262" t="str">
            <v>ELFEC</v>
          </cell>
          <cell r="H262">
            <v>0</v>
          </cell>
          <cell r="I262">
            <v>0</v>
          </cell>
          <cell r="J262">
            <v>0</v>
          </cell>
          <cell r="K262">
            <v>7</v>
          </cell>
          <cell r="L262">
            <v>0</v>
          </cell>
          <cell r="M262">
            <v>0</v>
          </cell>
          <cell r="N262">
            <v>0</v>
          </cell>
        </row>
        <row r="263">
          <cell r="A263" t="str">
            <v>Jun2</v>
          </cell>
          <cell r="B263" t="str">
            <v>01-Jun-2002</v>
          </cell>
          <cell r="C263">
            <v>4</v>
          </cell>
          <cell r="D263" t="str">
            <v>Generadores y Trans.</v>
          </cell>
          <cell r="E263" t="str">
            <v>COBEE</v>
          </cell>
          <cell r="F263">
            <v>4</v>
          </cell>
          <cell r="G263" t="str">
            <v>ELFEO</v>
          </cell>
          <cell r="H263">
            <v>0</v>
          </cell>
          <cell r="I263">
            <v>0</v>
          </cell>
          <cell r="J263">
            <v>0</v>
          </cell>
          <cell r="K263">
            <v>7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Jun2</v>
          </cell>
          <cell r="B264" t="str">
            <v>01-Jun-2002</v>
          </cell>
          <cell r="C264">
            <v>4</v>
          </cell>
          <cell r="D264" t="str">
            <v>Generadores y Trans.</v>
          </cell>
          <cell r="E264" t="str">
            <v>COBEE</v>
          </cell>
          <cell r="F264">
            <v>5</v>
          </cell>
          <cell r="G264" t="str">
            <v>SEPSA</v>
          </cell>
          <cell r="H264">
            <v>0</v>
          </cell>
          <cell r="I264">
            <v>0</v>
          </cell>
          <cell r="J264">
            <v>0</v>
          </cell>
          <cell r="K264">
            <v>7</v>
          </cell>
          <cell r="L264">
            <v>0</v>
          </cell>
          <cell r="M264">
            <v>0</v>
          </cell>
          <cell r="N264">
            <v>0</v>
          </cell>
        </row>
        <row r="265">
          <cell r="A265" t="str">
            <v>Jun2</v>
          </cell>
          <cell r="B265" t="str">
            <v>01-Jun-2002</v>
          </cell>
          <cell r="C265">
            <v>4</v>
          </cell>
          <cell r="D265" t="str">
            <v>Generadores y Trans.</v>
          </cell>
          <cell r="E265" t="str">
            <v>COBEE</v>
          </cell>
          <cell r="F265">
            <v>6</v>
          </cell>
          <cell r="G265" t="str">
            <v>CESSA</v>
          </cell>
          <cell r="H265">
            <v>0</v>
          </cell>
          <cell r="I265">
            <v>0</v>
          </cell>
          <cell r="J265">
            <v>0</v>
          </cell>
          <cell r="K265">
            <v>7</v>
          </cell>
          <cell r="L265">
            <v>0</v>
          </cell>
          <cell r="M265">
            <v>0</v>
          </cell>
          <cell r="N265">
            <v>0</v>
          </cell>
        </row>
        <row r="266">
          <cell r="A266" t="str">
            <v>Jun2</v>
          </cell>
          <cell r="B266" t="str">
            <v>01-Jun-2002</v>
          </cell>
          <cell r="C266">
            <v>5</v>
          </cell>
          <cell r="D266" t="str">
            <v>Generadores y Trans.</v>
          </cell>
          <cell r="E266" t="str">
            <v>CECBB</v>
          </cell>
          <cell r="F266">
            <v>1</v>
          </cell>
          <cell r="G266" t="str">
            <v>CRE</v>
          </cell>
          <cell r="H266">
            <v>46061.418365655038</v>
          </cell>
          <cell r="I266">
            <v>103918.39770818461</v>
          </cell>
          <cell r="J266">
            <v>-57856.979342529572</v>
          </cell>
          <cell r="K266">
            <v>7</v>
          </cell>
          <cell r="L266">
            <v>49209.371723849625</v>
          </cell>
          <cell r="M266">
            <v>111020.44277433481</v>
          </cell>
          <cell r="N266">
            <v>-61811.071050485181</v>
          </cell>
        </row>
        <row r="267">
          <cell r="A267" t="str">
            <v>Jun2</v>
          </cell>
          <cell r="B267" t="str">
            <v>01-Jun-2002</v>
          </cell>
          <cell r="C267">
            <v>5</v>
          </cell>
          <cell r="D267" t="str">
            <v>Generadores y Trans.</v>
          </cell>
          <cell r="E267" t="str">
            <v>CECBB</v>
          </cell>
          <cell r="F267">
            <v>2</v>
          </cell>
          <cell r="G267" t="str">
            <v>ELECTROPAZ</v>
          </cell>
          <cell r="H267">
            <v>146650.90084038439</v>
          </cell>
          <cell r="I267">
            <v>146650.90084038439</v>
          </cell>
          <cell r="J267">
            <v>0</v>
          </cell>
          <cell r="K267">
            <v>7</v>
          </cell>
          <cell r="L267">
            <v>156673.39281225496</v>
          </cell>
          <cell r="M267">
            <v>156673.39281225496</v>
          </cell>
          <cell r="N267">
            <v>0</v>
          </cell>
        </row>
        <row r="268">
          <cell r="A268" t="str">
            <v>Jun2</v>
          </cell>
          <cell r="B268" t="str">
            <v>01-Jun-2002</v>
          </cell>
          <cell r="C268">
            <v>5</v>
          </cell>
          <cell r="D268" t="str">
            <v>Generadores y Trans.</v>
          </cell>
          <cell r="E268" t="str">
            <v>CECBB</v>
          </cell>
          <cell r="F268">
            <v>3</v>
          </cell>
          <cell r="G268" t="str">
            <v>ELFEC</v>
          </cell>
          <cell r="H268">
            <v>103471.43126641978</v>
          </cell>
          <cell r="I268">
            <v>132945.88968100119</v>
          </cell>
          <cell r="J268">
            <v>-29474.458414581415</v>
          </cell>
          <cell r="K268">
            <v>7</v>
          </cell>
          <cell r="L268">
            <v>110542.92952004708</v>
          </cell>
          <cell r="M268">
            <v>142031.74666780053</v>
          </cell>
          <cell r="N268">
            <v>-31488.817147753456</v>
          </cell>
        </row>
        <row r="269">
          <cell r="A269" t="str">
            <v>Jun2</v>
          </cell>
          <cell r="B269" t="str">
            <v>01-Jun-2002</v>
          </cell>
          <cell r="C269">
            <v>5</v>
          </cell>
          <cell r="D269" t="str">
            <v>Generadores y Trans.</v>
          </cell>
          <cell r="E269" t="str">
            <v>CECBB</v>
          </cell>
          <cell r="F269">
            <v>4</v>
          </cell>
          <cell r="G269" t="str">
            <v>ELFEO</v>
          </cell>
          <cell r="H269">
            <v>25648.287714366474</v>
          </cell>
          <cell r="I269">
            <v>25648.287714366474</v>
          </cell>
          <cell r="J269">
            <v>0</v>
          </cell>
          <cell r="K269">
            <v>7</v>
          </cell>
          <cell r="L269">
            <v>27401.156303896991</v>
          </cell>
          <cell r="M269">
            <v>27401.156303896991</v>
          </cell>
          <cell r="N269">
            <v>0</v>
          </cell>
        </row>
        <row r="270">
          <cell r="A270" t="str">
            <v>Jun2</v>
          </cell>
          <cell r="B270" t="str">
            <v>01-Jun-2002</v>
          </cell>
          <cell r="C270">
            <v>5</v>
          </cell>
          <cell r="D270" t="str">
            <v>Generadores y Trans.</v>
          </cell>
          <cell r="E270" t="str">
            <v>CECBB</v>
          </cell>
          <cell r="F270">
            <v>5</v>
          </cell>
          <cell r="G270" t="str">
            <v>SEPSA</v>
          </cell>
          <cell r="H270">
            <v>17660.339645925407</v>
          </cell>
          <cell r="I270">
            <v>17660.339645925407</v>
          </cell>
          <cell r="J270">
            <v>0</v>
          </cell>
          <cell r="K270">
            <v>7</v>
          </cell>
          <cell r="L270">
            <v>18867.291743099657</v>
          </cell>
          <cell r="M270">
            <v>18867.291743099657</v>
          </cell>
          <cell r="N270">
            <v>0</v>
          </cell>
        </row>
        <row r="271">
          <cell r="A271" t="str">
            <v>Jun2</v>
          </cell>
          <cell r="B271" t="str">
            <v>01-Jun-2002</v>
          </cell>
          <cell r="C271">
            <v>5</v>
          </cell>
          <cell r="D271" t="str">
            <v>Generadores y Trans.</v>
          </cell>
          <cell r="E271" t="str">
            <v>CECBB</v>
          </cell>
          <cell r="F271">
            <v>6</v>
          </cell>
          <cell r="G271" t="str">
            <v>CESSA</v>
          </cell>
          <cell r="H271">
            <v>-5160.6529657195015</v>
          </cell>
          <cell r="I271">
            <v>-5160.6529657195015</v>
          </cell>
          <cell r="J271">
            <v>0</v>
          </cell>
          <cell r="K271">
            <v>7</v>
          </cell>
          <cell r="L271">
            <v>-5513.34498889929</v>
          </cell>
          <cell r="M271">
            <v>-5513.34498889929</v>
          </cell>
          <cell r="N271">
            <v>0</v>
          </cell>
        </row>
        <row r="272">
          <cell r="A272" t="str">
            <v>Jun2</v>
          </cell>
          <cell r="B272" t="str">
            <v>01-Jun-2002</v>
          </cell>
          <cell r="C272">
            <v>6</v>
          </cell>
          <cell r="D272" t="str">
            <v>Generadores y Trans.</v>
          </cell>
          <cell r="E272" t="str">
            <v>RÍO ELÉCTRICO</v>
          </cell>
          <cell r="F272">
            <v>1</v>
          </cell>
          <cell r="G272" t="str">
            <v>CRE</v>
          </cell>
          <cell r="H272">
            <v>4910.742848939788</v>
          </cell>
          <cell r="I272">
            <v>11079.045034341751</v>
          </cell>
          <cell r="J272">
            <v>-6168.3021854019626</v>
          </cell>
          <cell r="K272">
            <v>7</v>
          </cell>
          <cell r="L272">
            <v>5246.3553852240948</v>
          </cell>
          <cell r="M272">
            <v>11836.214879711733</v>
          </cell>
          <cell r="N272">
            <v>-6589.8594944876395</v>
          </cell>
        </row>
        <row r="273">
          <cell r="A273" t="str">
            <v>Jun2</v>
          </cell>
          <cell r="B273" t="str">
            <v>01-Jun-2002</v>
          </cell>
          <cell r="C273">
            <v>6</v>
          </cell>
          <cell r="D273" t="str">
            <v>Generadores y Trans.</v>
          </cell>
          <cell r="E273" t="str">
            <v>RÍO ELÉCTRICO</v>
          </cell>
          <cell r="F273">
            <v>2</v>
          </cell>
          <cell r="G273" t="str">
            <v>ELECTROPAZ</v>
          </cell>
          <cell r="H273">
            <v>15634.882470954801</v>
          </cell>
          <cell r="I273">
            <v>15634.882470954801</v>
          </cell>
          <cell r="J273">
            <v>0</v>
          </cell>
          <cell r="K273">
            <v>7</v>
          </cell>
          <cell r="L273">
            <v>16703.409722736487</v>
          </cell>
          <cell r="M273">
            <v>16703.409722736487</v>
          </cell>
          <cell r="N273">
            <v>0</v>
          </cell>
        </row>
        <row r="274">
          <cell r="A274" t="str">
            <v>Jun2</v>
          </cell>
          <cell r="B274" t="str">
            <v>01-Jun-2002</v>
          </cell>
          <cell r="C274">
            <v>6</v>
          </cell>
          <cell r="D274" t="str">
            <v>Generadores y Trans.</v>
          </cell>
          <cell r="E274" t="str">
            <v>RÍO ELÉCTRICO</v>
          </cell>
          <cell r="F274">
            <v>3</v>
          </cell>
          <cell r="G274" t="str">
            <v>ELFEC</v>
          </cell>
          <cell r="H274">
            <v>11031.392631626135</v>
          </cell>
          <cell r="I274">
            <v>14173.751052653461</v>
          </cell>
          <cell r="J274">
            <v>-3142.3584210273257</v>
          </cell>
          <cell r="K274">
            <v>7</v>
          </cell>
          <cell r="L274">
            <v>11785.305791759814</v>
          </cell>
          <cell r="M274">
            <v>15142.420902770005</v>
          </cell>
          <cell r="N274">
            <v>-3357.11511101019</v>
          </cell>
        </row>
        <row r="275">
          <cell r="A275" t="str">
            <v>Jun2</v>
          </cell>
          <cell r="B275" t="str">
            <v>01-Jun-2002</v>
          </cell>
          <cell r="C275">
            <v>6</v>
          </cell>
          <cell r="D275" t="str">
            <v>Generadores y Trans.</v>
          </cell>
          <cell r="E275" t="str">
            <v>RÍO ELÉCTRICO</v>
          </cell>
          <cell r="F275">
            <v>4</v>
          </cell>
          <cell r="G275" t="str">
            <v>ELFEO</v>
          </cell>
          <cell r="H275">
            <v>2734.4391455993373</v>
          </cell>
          <cell r="I275">
            <v>2734.4391455993373</v>
          </cell>
          <cell r="J275">
            <v>0</v>
          </cell>
          <cell r="K275">
            <v>7</v>
          </cell>
          <cell r="L275">
            <v>2921.3176047652082</v>
          </cell>
          <cell r="M275">
            <v>2921.3176047652082</v>
          </cell>
          <cell r="N275">
            <v>0</v>
          </cell>
        </row>
        <row r="276">
          <cell r="A276" t="str">
            <v>Jun2</v>
          </cell>
          <cell r="B276" t="str">
            <v>01-Jun-2002</v>
          </cell>
          <cell r="C276">
            <v>6</v>
          </cell>
          <cell r="D276" t="str">
            <v>Generadores y Trans.</v>
          </cell>
          <cell r="E276" t="str">
            <v>RÍO ELÉCTRICO</v>
          </cell>
          <cell r="F276">
            <v>5</v>
          </cell>
          <cell r="G276" t="str">
            <v>SEPSA</v>
          </cell>
          <cell r="H276">
            <v>1882.8205839779657</v>
          </cell>
          <cell r="I276">
            <v>1882.8205839779657</v>
          </cell>
          <cell r="J276">
            <v>0</v>
          </cell>
          <cell r="K276">
            <v>7</v>
          </cell>
          <cell r="L276">
            <v>2011.4972854455593</v>
          </cell>
          <cell r="M276">
            <v>2011.4972854455593</v>
          </cell>
          <cell r="N276">
            <v>0</v>
          </cell>
        </row>
        <row r="277">
          <cell r="A277" t="str">
            <v>Jun2</v>
          </cell>
          <cell r="B277" t="str">
            <v>01-Jun-2002</v>
          </cell>
          <cell r="C277">
            <v>6</v>
          </cell>
          <cell r="D277" t="str">
            <v>Generadores y Trans.</v>
          </cell>
          <cell r="E277" t="str">
            <v>RÍO ELÉCTRICO</v>
          </cell>
          <cell r="F277">
            <v>6</v>
          </cell>
          <cell r="G277" t="str">
            <v>CESSA</v>
          </cell>
          <cell r="H277">
            <v>-550.19234201791937</v>
          </cell>
          <cell r="I277">
            <v>-550.19234201791937</v>
          </cell>
          <cell r="J277">
            <v>0</v>
          </cell>
          <cell r="K277">
            <v>7</v>
          </cell>
          <cell r="L277">
            <v>-587.79387258649774</v>
          </cell>
          <cell r="M277">
            <v>-587.79387258649774</v>
          </cell>
          <cell r="N277">
            <v>0</v>
          </cell>
        </row>
        <row r="278">
          <cell r="A278" t="str">
            <v>Jun2</v>
          </cell>
          <cell r="B278" t="str">
            <v>01-Jun-2002</v>
          </cell>
          <cell r="C278">
            <v>7</v>
          </cell>
          <cell r="D278" t="str">
            <v>Generadores y Trans.</v>
          </cell>
          <cell r="E278" t="str">
            <v>HIDROBOL</v>
          </cell>
          <cell r="F278">
            <v>1</v>
          </cell>
          <cell r="G278" t="str">
            <v>CRE</v>
          </cell>
          <cell r="H278">
            <v>14515.498683545818</v>
          </cell>
          <cell r="I278">
            <v>32748.174473369654</v>
          </cell>
          <cell r="J278">
            <v>-18232.675789823836</v>
          </cell>
          <cell r="K278">
            <v>7</v>
          </cell>
          <cell r="L278">
            <v>15507.524427607756</v>
          </cell>
          <cell r="M278">
            <v>34986.267208374389</v>
          </cell>
          <cell r="N278">
            <v>-19478.742780766632</v>
          </cell>
        </row>
        <row r="279">
          <cell r="A279" t="str">
            <v>Jun2</v>
          </cell>
          <cell r="B279" t="str">
            <v>01-Jun-2002</v>
          </cell>
          <cell r="C279">
            <v>7</v>
          </cell>
          <cell r="D279" t="str">
            <v>Generadores y Trans.</v>
          </cell>
          <cell r="E279" t="str">
            <v>HIDROBOL</v>
          </cell>
          <cell r="F279">
            <v>2</v>
          </cell>
          <cell r="G279" t="str">
            <v>ELECTROPAZ</v>
          </cell>
          <cell r="H279">
            <v>46214.620253132445</v>
          </cell>
          <cell r="I279">
            <v>46214.620253132445</v>
          </cell>
          <cell r="J279">
            <v>0</v>
          </cell>
          <cell r="K279">
            <v>7</v>
          </cell>
          <cell r="L279">
            <v>49373.043814227378</v>
          </cell>
          <cell r="M279">
            <v>49373.043814227378</v>
          </cell>
          <cell r="N279">
            <v>0</v>
          </cell>
        </row>
        <row r="280">
          <cell r="A280" t="str">
            <v>Jun2</v>
          </cell>
          <cell r="B280" t="str">
            <v>01-Jun-2002</v>
          </cell>
          <cell r="C280">
            <v>7</v>
          </cell>
          <cell r="D280" t="str">
            <v>Generadores y Trans.</v>
          </cell>
          <cell r="E280" t="str">
            <v>HIDROBOL</v>
          </cell>
          <cell r="F280">
            <v>3</v>
          </cell>
          <cell r="G280" t="str">
            <v>ELFEC</v>
          </cell>
          <cell r="H280">
            <v>32607.320348003333</v>
          </cell>
          <cell r="I280">
            <v>41895.711315878783</v>
          </cell>
          <cell r="J280">
            <v>-9288.3909678754499</v>
          </cell>
          <cell r="K280">
            <v>7</v>
          </cell>
          <cell r="L280">
            <v>34835.786757273971</v>
          </cell>
          <cell r="M280">
            <v>44758.969761022759</v>
          </cell>
          <cell r="N280">
            <v>-9923.1830037487889</v>
          </cell>
        </row>
        <row r="281">
          <cell r="A281" t="str">
            <v>Jun2</v>
          </cell>
          <cell r="B281" t="str">
            <v>01-Jun-2002</v>
          </cell>
          <cell r="C281">
            <v>7</v>
          </cell>
          <cell r="D281" t="str">
            <v>Generadores y Trans.</v>
          </cell>
          <cell r="E281" t="str">
            <v>HIDROBOL</v>
          </cell>
          <cell r="F281">
            <v>4</v>
          </cell>
          <cell r="G281" t="str">
            <v>ELFEO</v>
          </cell>
          <cell r="H281">
            <v>8082.6361793211472</v>
          </cell>
          <cell r="I281">
            <v>8082.6361793211472</v>
          </cell>
          <cell r="J281">
            <v>0</v>
          </cell>
          <cell r="K281">
            <v>7</v>
          </cell>
          <cell r="L281">
            <v>8635.023895690967</v>
          </cell>
          <cell r="M281">
            <v>8635.023895690967</v>
          </cell>
          <cell r="N281">
            <v>0</v>
          </cell>
        </row>
        <row r="282">
          <cell r="A282" t="str">
            <v>Jun2</v>
          </cell>
          <cell r="B282" t="str">
            <v>01-Jun-2002</v>
          </cell>
          <cell r="C282">
            <v>7</v>
          </cell>
          <cell r="D282" t="str">
            <v>Generadores y Trans.</v>
          </cell>
          <cell r="E282" t="str">
            <v>HIDROBOL</v>
          </cell>
          <cell r="F282">
            <v>5</v>
          </cell>
          <cell r="G282" t="str">
            <v>SEPSA</v>
          </cell>
          <cell r="H282">
            <v>5565.3656786336514</v>
          </cell>
          <cell r="I282">
            <v>5565.3656786336514</v>
          </cell>
          <cell r="J282">
            <v>0</v>
          </cell>
          <cell r="K282">
            <v>7</v>
          </cell>
          <cell r="L282">
            <v>5945.7167880710203</v>
          </cell>
          <cell r="M282">
            <v>5945.7167880710203</v>
          </cell>
          <cell r="N282">
            <v>0</v>
          </cell>
        </row>
        <row r="283">
          <cell r="A283" t="str">
            <v>Jun2</v>
          </cell>
          <cell r="B283" t="str">
            <v>01-Jun-2002</v>
          </cell>
          <cell r="C283">
            <v>7</v>
          </cell>
          <cell r="D283" t="str">
            <v>Generadores y Trans.</v>
          </cell>
          <cell r="E283" t="str">
            <v>HIDROBOL</v>
          </cell>
          <cell r="F283">
            <v>6</v>
          </cell>
          <cell r="G283" t="str">
            <v>CESSA</v>
          </cell>
          <cell r="H283">
            <v>-1626.2949337659409</v>
          </cell>
          <cell r="I283">
            <v>-1626.2949337659409</v>
          </cell>
          <cell r="J283">
            <v>0</v>
          </cell>
          <cell r="K283">
            <v>7</v>
          </cell>
          <cell r="L283">
            <v>-1737.4400261189937</v>
          </cell>
          <cell r="M283">
            <v>-1737.4400261189937</v>
          </cell>
          <cell r="N283">
            <v>0</v>
          </cell>
        </row>
        <row r="284">
          <cell r="A284" t="str">
            <v>Jun2</v>
          </cell>
          <cell r="B284" t="str">
            <v>01-Jun-2002</v>
          </cell>
          <cell r="C284">
            <v>8</v>
          </cell>
          <cell r="D284" t="str">
            <v>Generadores y Trans.</v>
          </cell>
          <cell r="E284" t="str">
            <v>SYNERGIA</v>
          </cell>
          <cell r="F284">
            <v>1</v>
          </cell>
          <cell r="G284" t="str">
            <v>CRE</v>
          </cell>
          <cell r="H284">
            <v>3571.1715841192913</v>
          </cell>
          <cell r="I284">
            <v>8056.8606467270383</v>
          </cell>
          <cell r="J284">
            <v>-4485.6890626077475</v>
          </cell>
          <cell r="K284">
            <v>7</v>
          </cell>
          <cell r="L284">
            <v>3815.2344458330704</v>
          </cell>
          <cell r="M284">
            <v>8607.4867982717205</v>
          </cell>
          <cell r="N284">
            <v>-4792.2523524386506</v>
          </cell>
        </row>
        <row r="285">
          <cell r="A285" t="str">
            <v>Jun2</v>
          </cell>
          <cell r="B285" t="str">
            <v>01-Jun-2002</v>
          </cell>
          <cell r="C285">
            <v>8</v>
          </cell>
          <cell r="D285" t="str">
            <v>Generadores y Trans.</v>
          </cell>
          <cell r="E285" t="str">
            <v>SYNERGIA</v>
          </cell>
          <cell r="F285">
            <v>2</v>
          </cell>
          <cell r="G285" t="str">
            <v>ELECTROPAZ</v>
          </cell>
          <cell r="H285">
            <v>11369.939277796462</v>
          </cell>
          <cell r="I285">
            <v>11369.939277796462</v>
          </cell>
          <cell r="J285">
            <v>0</v>
          </cell>
          <cell r="K285">
            <v>7</v>
          </cell>
          <cell r="L285">
            <v>12146.989568516465</v>
          </cell>
          <cell r="M285">
            <v>12146.989568516465</v>
          </cell>
          <cell r="N285">
            <v>0</v>
          </cell>
        </row>
        <row r="286">
          <cell r="A286" t="str">
            <v>Jun2</v>
          </cell>
          <cell r="B286" t="str">
            <v>01-Jun-2002</v>
          </cell>
          <cell r="C286">
            <v>8</v>
          </cell>
          <cell r="D286" t="str">
            <v>Generadores y Trans.</v>
          </cell>
          <cell r="E286" t="str">
            <v>SYNERGIA</v>
          </cell>
          <cell r="F286">
            <v>3</v>
          </cell>
          <cell r="G286" t="str">
            <v>ELFEC</v>
          </cell>
          <cell r="H286">
            <v>8022.2070491496852</v>
          </cell>
          <cell r="I286">
            <v>10307.380890560162</v>
          </cell>
          <cell r="J286">
            <v>-2285.1738414104766</v>
          </cell>
          <cell r="K286">
            <v>7</v>
          </cell>
          <cell r="L286">
            <v>8570.4648865447434</v>
          </cell>
          <cell r="M286">
            <v>11011.813264549393</v>
          </cell>
          <cell r="N286">
            <v>-2441.3483780046499</v>
          </cell>
        </row>
        <row r="287">
          <cell r="A287" t="str">
            <v>Jun2</v>
          </cell>
          <cell r="B287" t="str">
            <v>01-Jun-2002</v>
          </cell>
          <cell r="C287">
            <v>8</v>
          </cell>
          <cell r="D287" t="str">
            <v>Generadores y Trans.</v>
          </cell>
          <cell r="E287" t="str">
            <v>SYNERGIA</v>
          </cell>
          <cell r="F287">
            <v>4</v>
          </cell>
          <cell r="G287" t="str">
            <v>ELFEO</v>
          </cell>
          <cell r="H287">
            <v>1988.5283501203994</v>
          </cell>
          <cell r="I287">
            <v>1988.5283501203994</v>
          </cell>
          <cell r="J287">
            <v>0</v>
          </cell>
          <cell r="K287">
            <v>7</v>
          </cell>
          <cell r="L287">
            <v>2124.4293866002959</v>
          </cell>
          <cell r="M287">
            <v>2124.4293866002959</v>
          </cell>
          <cell r="N287">
            <v>0</v>
          </cell>
        </row>
        <row r="288">
          <cell r="A288" t="str">
            <v>Jun2</v>
          </cell>
          <cell r="B288" t="str">
            <v>01-Jun-2002</v>
          </cell>
          <cell r="C288">
            <v>8</v>
          </cell>
          <cell r="D288" t="str">
            <v>Generadores y Trans.</v>
          </cell>
          <cell r="E288" t="str">
            <v>SYNERGIA</v>
          </cell>
          <cell r="F288">
            <v>5</v>
          </cell>
          <cell r="G288" t="str">
            <v>SEPSA</v>
          </cell>
          <cell r="H288">
            <v>1369.217565311664</v>
          </cell>
          <cell r="I288">
            <v>1369.217565311664</v>
          </cell>
          <cell r="J288">
            <v>0</v>
          </cell>
          <cell r="K288">
            <v>7</v>
          </cell>
          <cell r="L288">
            <v>1462.7933427357418</v>
          </cell>
          <cell r="M288">
            <v>1462.7933427357418</v>
          </cell>
          <cell r="N288">
            <v>0</v>
          </cell>
        </row>
        <row r="289">
          <cell r="A289" t="str">
            <v>Jun2</v>
          </cell>
          <cell r="B289" t="str">
            <v>01-Jun-2002</v>
          </cell>
          <cell r="C289">
            <v>8</v>
          </cell>
          <cell r="D289" t="str">
            <v>Generadores y Trans.</v>
          </cell>
          <cell r="E289" t="str">
            <v>SYNERGIA</v>
          </cell>
          <cell r="F289">
            <v>6</v>
          </cell>
          <cell r="G289" t="str">
            <v>CESSA</v>
          </cell>
          <cell r="H289">
            <v>-400.10876522248282</v>
          </cell>
          <cell r="I289">
            <v>-400.10876522248282</v>
          </cell>
          <cell r="J289">
            <v>0</v>
          </cell>
          <cell r="K289">
            <v>7</v>
          </cell>
          <cell r="L289">
            <v>-427.45320609763286</v>
          </cell>
          <cell r="M289">
            <v>-427.45320609763286</v>
          </cell>
          <cell r="N289">
            <v>0</v>
          </cell>
        </row>
        <row r="290">
          <cell r="A290" t="str">
            <v>Jun2</v>
          </cell>
          <cell r="B290" t="str">
            <v>01-Jun-2002</v>
          </cell>
          <cell r="C290">
            <v>9</v>
          </cell>
          <cell r="D290" t="str">
            <v>Generadores y Trans.</v>
          </cell>
          <cell r="E290" t="str">
            <v>INGRESO TARIFARIO</v>
          </cell>
          <cell r="F290">
            <v>1</v>
          </cell>
          <cell r="G290" t="str">
            <v>CRE</v>
          </cell>
          <cell r="H290">
            <v>3596.31891179073</v>
          </cell>
          <cell r="I290">
            <v>8113.5951132498321</v>
          </cell>
          <cell r="J290">
            <v>-4517.2762014591026</v>
          </cell>
          <cell r="K290">
            <v>7</v>
          </cell>
          <cell r="L290">
            <v>3842.1004052228054</v>
          </cell>
          <cell r="M290">
            <v>8668.0986411487993</v>
          </cell>
          <cell r="N290">
            <v>-4825.9982359259939</v>
          </cell>
        </row>
        <row r="291">
          <cell r="A291" t="str">
            <v>Jun2</v>
          </cell>
          <cell r="B291" t="str">
            <v>01-Jun-2002</v>
          </cell>
          <cell r="C291">
            <v>9</v>
          </cell>
          <cell r="D291" t="str">
            <v>Generadores y Trans.</v>
          </cell>
          <cell r="E291" t="str">
            <v>INGRESO TARIFARIO</v>
          </cell>
          <cell r="F291">
            <v>2</v>
          </cell>
          <cell r="G291" t="str">
            <v>ELECTROPAZ</v>
          </cell>
          <cell r="H291">
            <v>11450.003643758209</v>
          </cell>
          <cell r="I291">
            <v>11450.003643758209</v>
          </cell>
          <cell r="J291">
            <v>0</v>
          </cell>
          <cell r="K291">
            <v>7</v>
          </cell>
          <cell r="L291">
            <v>12232.525734927347</v>
          </cell>
          <cell r="M291">
            <v>12232.525734927347</v>
          </cell>
          <cell r="N291">
            <v>0</v>
          </cell>
        </row>
        <row r="292">
          <cell r="A292" t="str">
            <v>Jun2</v>
          </cell>
          <cell r="B292" t="str">
            <v>01-Jun-2002</v>
          </cell>
          <cell r="C292">
            <v>9</v>
          </cell>
          <cell r="D292" t="str">
            <v>Generadores y Trans.</v>
          </cell>
          <cell r="E292" t="str">
            <v>INGRESO TARIFARIO</v>
          </cell>
          <cell r="F292">
            <v>3</v>
          </cell>
          <cell r="G292" t="str">
            <v>ELFEC</v>
          </cell>
          <cell r="H292">
            <v>8078.6974934089885</v>
          </cell>
          <cell r="I292">
            <v>10379.96297702218</v>
          </cell>
          <cell r="J292">
            <v>-2301.2654836131915</v>
          </cell>
          <cell r="K292">
            <v>7</v>
          </cell>
          <cell r="L292">
            <v>8630.8160300621603</v>
          </cell>
          <cell r="M292">
            <v>11089.355793631938</v>
          </cell>
          <cell r="N292">
            <v>-2458.5397635697768</v>
          </cell>
        </row>
        <row r="293">
          <cell r="A293" t="str">
            <v>Jun2</v>
          </cell>
          <cell r="B293" t="str">
            <v>01-Jun-2002</v>
          </cell>
          <cell r="C293">
            <v>9</v>
          </cell>
          <cell r="D293" t="str">
            <v>Generadores y Trans.</v>
          </cell>
          <cell r="E293" t="str">
            <v>INGRESO TARIFARIO</v>
          </cell>
          <cell r="F293">
            <v>4</v>
          </cell>
          <cell r="G293" t="str">
            <v>ELFEO</v>
          </cell>
          <cell r="H293">
            <v>2002.5310864287856</v>
          </cell>
          <cell r="I293">
            <v>2002.5310864287856</v>
          </cell>
          <cell r="J293">
            <v>0</v>
          </cell>
          <cell r="K293">
            <v>7</v>
          </cell>
          <cell r="L293">
            <v>2139.3891051803948</v>
          </cell>
          <cell r="M293">
            <v>2139.3891051803948</v>
          </cell>
          <cell r="N293">
            <v>0</v>
          </cell>
        </row>
        <row r="294">
          <cell r="A294" t="str">
            <v>Jun2</v>
          </cell>
          <cell r="B294" t="str">
            <v>01-Jun-2002</v>
          </cell>
          <cell r="C294">
            <v>9</v>
          </cell>
          <cell r="D294" t="str">
            <v>Generadores y Trans.</v>
          </cell>
          <cell r="E294" t="str">
            <v>INGRESO TARIFARIO</v>
          </cell>
          <cell r="F294">
            <v>5</v>
          </cell>
          <cell r="G294" t="str">
            <v>SEPSA</v>
          </cell>
          <cell r="H294">
            <v>1378.8592646692359</v>
          </cell>
          <cell r="I294">
            <v>1378.8592646692359</v>
          </cell>
          <cell r="J294">
            <v>0</v>
          </cell>
          <cell r="K294">
            <v>7</v>
          </cell>
          <cell r="L294">
            <v>1473.0939801145103</v>
          </cell>
          <cell r="M294">
            <v>1473.0939801145103</v>
          </cell>
          <cell r="N294">
            <v>0</v>
          </cell>
        </row>
        <row r="295">
          <cell r="A295" t="str">
            <v>Jun2</v>
          </cell>
          <cell r="B295" t="str">
            <v>01-Jun-2002</v>
          </cell>
          <cell r="C295">
            <v>9</v>
          </cell>
          <cell r="D295" t="str">
            <v>Generadores y Trans.</v>
          </cell>
          <cell r="E295" t="str">
            <v>INGRESO TARIFARIO</v>
          </cell>
          <cell r="F295">
            <v>6</v>
          </cell>
          <cell r="G295" t="str">
            <v>CESSA</v>
          </cell>
          <cell r="H295">
            <v>-402.92623450007454</v>
          </cell>
          <cell r="I295">
            <v>-402.92623450007454</v>
          </cell>
          <cell r="J295">
            <v>0</v>
          </cell>
          <cell r="K295">
            <v>7</v>
          </cell>
          <cell r="L295">
            <v>-430.46322832276076</v>
          </cell>
          <cell r="M295">
            <v>-430.46322832276076</v>
          </cell>
          <cell r="N295">
            <v>0</v>
          </cell>
        </row>
        <row r="296">
          <cell r="A296" t="str">
            <v>Jun2</v>
          </cell>
          <cell r="B296" t="str">
            <v>01-Jun-2002</v>
          </cell>
          <cell r="C296">
            <v>10</v>
          </cell>
          <cell r="D296" t="str">
            <v>Distribuidores</v>
          </cell>
          <cell r="E296" t="str">
            <v>CRE</v>
          </cell>
          <cell r="F296">
            <v>1</v>
          </cell>
          <cell r="G296" t="str">
            <v>CRE</v>
          </cell>
          <cell r="H296">
            <v>75916.735087886831</v>
          </cell>
          <cell r="I296">
            <v>171274.47980308681</v>
          </cell>
          <cell r="J296">
            <v>-95357.74471519998</v>
          </cell>
          <cell r="K296">
            <v>7</v>
          </cell>
          <cell r="L296">
            <v>81105.075995366904</v>
          </cell>
          <cell r="M296">
            <v>182979.80918719401</v>
          </cell>
          <cell r="N296">
            <v>-101874.73319182712</v>
          </cell>
        </row>
        <row r="297">
          <cell r="A297" t="str">
            <v>Jun2</v>
          </cell>
          <cell r="B297" t="str">
            <v>01-Jun-2002</v>
          </cell>
          <cell r="C297">
            <v>11</v>
          </cell>
          <cell r="D297" t="str">
            <v>Distribuidores</v>
          </cell>
          <cell r="E297" t="str">
            <v>ELECTROPAZ</v>
          </cell>
          <cell r="F297">
            <v>2</v>
          </cell>
          <cell r="G297" t="str">
            <v>ELECTROPAZ</v>
          </cell>
          <cell r="H297">
            <v>241704.61927852311</v>
          </cell>
          <cell r="I297">
            <v>241704.61927852311</v>
          </cell>
          <cell r="J297">
            <v>0</v>
          </cell>
          <cell r="K297">
            <v>7</v>
          </cell>
          <cell r="L297">
            <v>258223.32180541501</v>
          </cell>
          <cell r="M297">
            <v>258223.32180541501</v>
          </cell>
          <cell r="N297">
            <v>0</v>
          </cell>
        </row>
        <row r="298">
          <cell r="A298" t="str">
            <v>Jun2</v>
          </cell>
          <cell r="B298" t="str">
            <v>01-Jun-2002</v>
          </cell>
          <cell r="C298">
            <v>12</v>
          </cell>
          <cell r="D298" t="str">
            <v>Distribuidores</v>
          </cell>
          <cell r="E298" t="str">
            <v>ELFEC</v>
          </cell>
          <cell r="F298">
            <v>3</v>
          </cell>
          <cell r="G298" t="str">
            <v>ELFEC</v>
          </cell>
          <cell r="H298">
            <v>170537.80615827491</v>
          </cell>
          <cell r="I298">
            <v>219116.52411167495</v>
          </cell>
          <cell r="J298">
            <v>-48578.717953400046</v>
          </cell>
          <cell r="K298">
            <v>7</v>
          </cell>
          <cell r="L298">
            <v>182192.7894098408</v>
          </cell>
          <cell r="M298">
            <v>234091.49931625064</v>
          </cell>
          <cell r="N298">
            <v>-51898.709906409858</v>
          </cell>
        </row>
        <row r="299">
          <cell r="A299" t="str">
            <v>Jun2</v>
          </cell>
          <cell r="B299" t="str">
            <v>01-Jun-2002</v>
          </cell>
          <cell r="C299">
            <v>13</v>
          </cell>
          <cell r="D299" t="str">
            <v>Distribuidores</v>
          </cell>
          <cell r="E299" t="str">
            <v>ELFEO</v>
          </cell>
          <cell r="F299">
            <v>4</v>
          </cell>
          <cell r="G299" t="str">
            <v>ELFEO</v>
          </cell>
          <cell r="H299">
            <v>42272.564175342726</v>
          </cell>
          <cell r="I299">
            <v>42272.564175342726</v>
          </cell>
          <cell r="J299">
            <v>0</v>
          </cell>
          <cell r="K299">
            <v>7</v>
          </cell>
          <cell r="L299">
            <v>45161.577694181506</v>
          </cell>
          <cell r="M299">
            <v>45161.577694181506</v>
          </cell>
          <cell r="N299">
            <v>0</v>
          </cell>
        </row>
        <row r="300">
          <cell r="A300" t="str">
            <v>Jun2</v>
          </cell>
          <cell r="B300" t="str">
            <v>01-Jun-2002</v>
          </cell>
          <cell r="C300">
            <v>14</v>
          </cell>
          <cell r="D300" t="str">
            <v>Distribuidores</v>
          </cell>
          <cell r="E300" t="str">
            <v>SEPSA</v>
          </cell>
          <cell r="F300">
            <v>5</v>
          </cell>
          <cell r="G300" t="str">
            <v>SEPSA</v>
          </cell>
          <cell r="H300">
            <v>29107.122056439042</v>
          </cell>
          <cell r="I300">
            <v>29107.122056439042</v>
          </cell>
          <cell r="J300">
            <v>0</v>
          </cell>
          <cell r="K300">
            <v>7</v>
          </cell>
          <cell r="L300">
            <v>31096.376097588323</v>
          </cell>
          <cell r="M300">
            <v>31096.376097588323</v>
          </cell>
          <cell r="N300">
            <v>0</v>
          </cell>
        </row>
        <row r="301">
          <cell r="A301" t="str">
            <v>Jun2</v>
          </cell>
          <cell r="B301" t="str">
            <v>01-Jun-2002</v>
          </cell>
          <cell r="C301">
            <v>15</v>
          </cell>
          <cell r="D301" t="str">
            <v>Distribuidores</v>
          </cell>
          <cell r="E301" t="str">
            <v>CESSA</v>
          </cell>
          <cell r="F301">
            <v>6</v>
          </cell>
          <cell r="G301" t="str">
            <v>CESSA</v>
          </cell>
          <cell r="H301">
            <v>-8505.5983506397915</v>
          </cell>
          <cell r="I301">
            <v>-8505.5983506397915</v>
          </cell>
          <cell r="J301">
            <v>0</v>
          </cell>
          <cell r="K301">
            <v>7</v>
          </cell>
          <cell r="L301">
            <v>-9086.8923672242945</v>
          </cell>
          <cell r="M301">
            <v>-9086.8923672242945</v>
          </cell>
          <cell r="N301">
            <v>0</v>
          </cell>
        </row>
        <row r="302">
          <cell r="A302" t="str">
            <v>Jul2</v>
          </cell>
          <cell r="B302" t="str">
            <v>01-Jul-2002</v>
          </cell>
          <cell r="C302">
            <v>1</v>
          </cell>
          <cell r="D302" t="str">
            <v>Generadores y Trans.</v>
          </cell>
          <cell r="E302" t="str">
            <v>CORANI</v>
          </cell>
          <cell r="F302">
            <v>1</v>
          </cell>
          <cell r="G302" t="str">
            <v>CRE</v>
          </cell>
          <cell r="H302">
            <v>97291.195941158076</v>
          </cell>
          <cell r="I302">
            <v>203891.29322721789</v>
          </cell>
          <cell r="J302">
            <v>-106600.09728605981</v>
          </cell>
          <cell r="K302">
            <v>6</v>
          </cell>
          <cell r="L302">
            <v>102963.32368654445</v>
          </cell>
          <cell r="M302">
            <v>215778.2625482268</v>
          </cell>
          <cell r="N302">
            <v>-112814.93886168234</v>
          </cell>
        </row>
        <row r="303">
          <cell r="A303" t="str">
            <v>Jul2</v>
          </cell>
          <cell r="B303" t="str">
            <v>01-Jul-2002</v>
          </cell>
          <cell r="C303">
            <v>1</v>
          </cell>
          <cell r="D303" t="str">
            <v>Generadores y Trans.</v>
          </cell>
          <cell r="E303" t="str">
            <v>CORANI</v>
          </cell>
          <cell r="F303">
            <v>2</v>
          </cell>
          <cell r="G303" t="str">
            <v>ELECTROPAZ</v>
          </cell>
          <cell r="H303">
            <v>310374.3643962543</v>
          </cell>
          <cell r="I303">
            <v>310374.3643962543</v>
          </cell>
          <cell r="J303">
            <v>0</v>
          </cell>
          <cell r="K303">
            <v>6</v>
          </cell>
          <cell r="L303">
            <v>328469.35260889173</v>
          </cell>
          <cell r="M303">
            <v>328469.35260889173</v>
          </cell>
          <cell r="N303">
            <v>0</v>
          </cell>
        </row>
        <row r="304">
          <cell r="A304" t="str">
            <v>Jul2</v>
          </cell>
          <cell r="B304" t="str">
            <v>01-Jul-2002</v>
          </cell>
          <cell r="C304">
            <v>1</v>
          </cell>
          <cell r="D304" t="str">
            <v>Generadores y Trans.</v>
          </cell>
          <cell r="E304" t="str">
            <v>CORANI</v>
          </cell>
          <cell r="F304">
            <v>3</v>
          </cell>
          <cell r="G304" t="str">
            <v>ELFEC</v>
          </cell>
          <cell r="H304">
            <v>252016.19848692152</v>
          </cell>
          <cell r="I304">
            <v>304736.72846621455</v>
          </cell>
          <cell r="J304">
            <v>-52720.529979293031</v>
          </cell>
          <cell r="K304">
            <v>6</v>
          </cell>
          <cell r="L304">
            <v>266708.8750225149</v>
          </cell>
          <cell r="M304">
            <v>322503.03954760876</v>
          </cell>
          <cell r="N304">
            <v>-55794.164525093875</v>
          </cell>
        </row>
        <row r="305">
          <cell r="A305" t="str">
            <v>Jul2</v>
          </cell>
          <cell r="B305" t="str">
            <v>01-Jul-2002</v>
          </cell>
          <cell r="C305">
            <v>1</v>
          </cell>
          <cell r="D305" t="str">
            <v>Generadores y Trans.</v>
          </cell>
          <cell r="E305" t="str">
            <v>CORANI</v>
          </cell>
          <cell r="F305">
            <v>4</v>
          </cell>
          <cell r="G305" t="str">
            <v>ELFEO</v>
          </cell>
          <cell r="H305">
            <v>58571.720946984635</v>
          </cell>
          <cell r="I305">
            <v>58571.720946984635</v>
          </cell>
          <cell r="J305">
            <v>0</v>
          </cell>
          <cell r="K305">
            <v>6</v>
          </cell>
          <cell r="L305">
            <v>61986.482994717619</v>
          </cell>
          <cell r="M305">
            <v>61986.482994717619</v>
          </cell>
          <cell r="N305">
            <v>0</v>
          </cell>
        </row>
        <row r="306">
          <cell r="A306" t="str">
            <v>Jul2</v>
          </cell>
          <cell r="B306" t="str">
            <v>01-Jul-2002</v>
          </cell>
          <cell r="C306">
            <v>1</v>
          </cell>
          <cell r="D306" t="str">
            <v>Generadores y Trans.</v>
          </cell>
          <cell r="E306" t="str">
            <v>CORANI</v>
          </cell>
          <cell r="F306">
            <v>5</v>
          </cell>
          <cell r="G306" t="str">
            <v>SEPSA</v>
          </cell>
          <cell r="H306">
            <v>48686.341106989086</v>
          </cell>
          <cell r="I306">
            <v>48686.341106989086</v>
          </cell>
          <cell r="J306">
            <v>0</v>
          </cell>
          <cell r="K306">
            <v>6</v>
          </cell>
          <cell r="L306">
            <v>51524.780325901738</v>
          </cell>
          <cell r="M306">
            <v>51524.780325901738</v>
          </cell>
          <cell r="N306">
            <v>0</v>
          </cell>
        </row>
        <row r="307">
          <cell r="A307" t="str">
            <v>Jul2</v>
          </cell>
          <cell r="B307" t="str">
            <v>01-Jul-2002</v>
          </cell>
          <cell r="C307">
            <v>1</v>
          </cell>
          <cell r="D307" t="str">
            <v>Generadores y Trans.</v>
          </cell>
          <cell r="E307" t="str">
            <v>CORANI</v>
          </cell>
          <cell r="F307">
            <v>6</v>
          </cell>
          <cell r="G307" t="str">
            <v>CESSA</v>
          </cell>
          <cell r="H307">
            <v>-7834.1138250759095</v>
          </cell>
          <cell r="I307">
            <v>-7834.1138250759095</v>
          </cell>
          <cell r="J307">
            <v>0</v>
          </cell>
          <cell r="K307">
            <v>6</v>
          </cell>
          <cell r="L307">
            <v>-8290.8467694895353</v>
          </cell>
          <cell r="M307">
            <v>-8290.8467694895353</v>
          </cell>
          <cell r="N307">
            <v>0</v>
          </cell>
        </row>
        <row r="308">
          <cell r="A308" t="str">
            <v>Jul2</v>
          </cell>
          <cell r="B308" t="str">
            <v>01-Jul-2002</v>
          </cell>
          <cell r="C308">
            <v>2</v>
          </cell>
          <cell r="D308" t="str">
            <v>Generadores y Trans.</v>
          </cell>
          <cell r="E308" t="str">
            <v>GUARACACHI</v>
          </cell>
          <cell r="F308">
            <v>1</v>
          </cell>
          <cell r="G308" t="str">
            <v>CRE</v>
          </cell>
          <cell r="H308">
            <v>131612.69237194062</v>
          </cell>
          <cell r="I308">
            <v>275818.19498920167</v>
          </cell>
          <cell r="J308">
            <v>-144205.50261726105</v>
          </cell>
          <cell r="K308">
            <v>6</v>
          </cell>
          <cell r="L308">
            <v>139285.78135832111</v>
          </cell>
          <cell r="M308">
            <v>291898.54040325992</v>
          </cell>
          <cell r="N308">
            <v>-152612.75904493878</v>
          </cell>
        </row>
        <row r="309">
          <cell r="A309" t="str">
            <v>Jul2</v>
          </cell>
          <cell r="B309" t="str">
            <v>01-Jul-2002</v>
          </cell>
          <cell r="C309">
            <v>2</v>
          </cell>
          <cell r="D309" t="str">
            <v>Generadores y Trans.</v>
          </cell>
          <cell r="E309" t="str">
            <v>GUARACACHI</v>
          </cell>
          <cell r="F309">
            <v>2</v>
          </cell>
          <cell r="G309" t="str">
            <v>ELECTROPAZ</v>
          </cell>
          <cell r="H309">
            <v>419865.38808841968</v>
          </cell>
          <cell r="I309">
            <v>419865.38808841968</v>
          </cell>
          <cell r="J309">
            <v>0</v>
          </cell>
          <cell r="K309">
            <v>6</v>
          </cell>
          <cell r="L309">
            <v>444343.76040223212</v>
          </cell>
          <cell r="M309">
            <v>444343.76040223212</v>
          </cell>
          <cell r="N309">
            <v>0</v>
          </cell>
        </row>
        <row r="310">
          <cell r="A310" t="str">
            <v>Jul2</v>
          </cell>
          <cell r="B310" t="str">
            <v>01-Jul-2002</v>
          </cell>
          <cell r="C310">
            <v>2</v>
          </cell>
          <cell r="D310" t="str">
            <v>Generadores y Trans.</v>
          </cell>
          <cell r="E310" t="str">
            <v>GUARACACHI</v>
          </cell>
          <cell r="F310">
            <v>3</v>
          </cell>
          <cell r="G310" t="str">
            <v>ELFEC</v>
          </cell>
          <cell r="H310">
            <v>340920.16326190019</v>
          </cell>
          <cell r="I310">
            <v>412238.95862388646</v>
          </cell>
          <cell r="J310">
            <v>-71318.795361986267</v>
          </cell>
          <cell r="K310">
            <v>6</v>
          </cell>
          <cell r="L310">
            <v>360795.98756741092</v>
          </cell>
          <cell r="M310">
            <v>436272.70610041998</v>
          </cell>
          <cell r="N310">
            <v>-75476.718533009014</v>
          </cell>
        </row>
        <row r="311">
          <cell r="A311" t="str">
            <v>Jul2</v>
          </cell>
          <cell r="B311" t="str">
            <v>01-Jul-2002</v>
          </cell>
          <cell r="C311">
            <v>2</v>
          </cell>
          <cell r="D311" t="str">
            <v>Generadores y Trans.</v>
          </cell>
          <cell r="E311" t="str">
            <v>GUARACACHI</v>
          </cell>
          <cell r="F311">
            <v>4</v>
          </cell>
          <cell r="G311" t="str">
            <v>ELFEO</v>
          </cell>
          <cell r="H311">
            <v>79234.115853123309</v>
          </cell>
          <cell r="I311">
            <v>79234.115853123309</v>
          </cell>
          <cell r="J311">
            <v>0</v>
          </cell>
          <cell r="K311">
            <v>6</v>
          </cell>
          <cell r="L311">
            <v>83853.506359777923</v>
          </cell>
          <cell r="M311">
            <v>83853.506359777923</v>
          </cell>
          <cell r="N311">
            <v>0</v>
          </cell>
        </row>
        <row r="312">
          <cell r="A312" t="str">
            <v>Jul2</v>
          </cell>
          <cell r="B312" t="str">
            <v>01-Jul-2002</v>
          </cell>
          <cell r="C312">
            <v>2</v>
          </cell>
          <cell r="D312" t="str">
            <v>Generadores y Trans.</v>
          </cell>
          <cell r="E312" t="str">
            <v>GUARACACHI</v>
          </cell>
          <cell r="F312">
            <v>5</v>
          </cell>
          <cell r="G312" t="str">
            <v>SEPSA</v>
          </cell>
          <cell r="H312">
            <v>65861.462312632444</v>
          </cell>
          <cell r="I312">
            <v>65861.462312632444</v>
          </cell>
          <cell r="J312">
            <v>0</v>
          </cell>
          <cell r="K312">
            <v>6</v>
          </cell>
          <cell r="L312">
            <v>69701.220104911408</v>
          </cell>
          <cell r="M312">
            <v>69701.220104911408</v>
          </cell>
          <cell r="N312">
            <v>0</v>
          </cell>
        </row>
        <row r="313">
          <cell r="A313" t="str">
            <v>Jul2</v>
          </cell>
          <cell r="B313" t="str">
            <v>01-Jul-2002</v>
          </cell>
          <cell r="C313">
            <v>2</v>
          </cell>
          <cell r="D313" t="str">
            <v>Generadores y Trans.</v>
          </cell>
          <cell r="E313" t="str">
            <v>GUARACACHI</v>
          </cell>
          <cell r="F313">
            <v>6</v>
          </cell>
          <cell r="G313" t="str">
            <v>CESSA</v>
          </cell>
          <cell r="H313">
            <v>-10597.760700670957</v>
          </cell>
          <cell r="I313">
            <v>-10597.760700670957</v>
          </cell>
          <cell r="J313">
            <v>0</v>
          </cell>
          <cell r="K313">
            <v>6</v>
          </cell>
          <cell r="L313">
            <v>-11215.6157072596</v>
          </cell>
          <cell r="M313">
            <v>-11215.6157072596</v>
          </cell>
          <cell r="N313">
            <v>0</v>
          </cell>
        </row>
        <row r="314">
          <cell r="A314" t="str">
            <v>Jul2</v>
          </cell>
          <cell r="B314" t="str">
            <v>01-Jul-2002</v>
          </cell>
          <cell r="C314">
            <v>3</v>
          </cell>
          <cell r="D314" t="str">
            <v>Generadores y Trans.</v>
          </cell>
          <cell r="E314" t="str">
            <v>VALLE HERMOSO</v>
          </cell>
          <cell r="F314">
            <v>1</v>
          </cell>
          <cell r="G314" t="str">
            <v>CRE</v>
          </cell>
          <cell r="H314">
            <v>30577.340473130156</v>
          </cell>
          <cell r="I314">
            <v>64080.345936810845</v>
          </cell>
          <cell r="J314">
            <v>-33503.005463680689</v>
          </cell>
          <cell r="K314">
            <v>6</v>
          </cell>
          <cell r="L314">
            <v>32360.015458261016</v>
          </cell>
          <cell r="M314">
            <v>67816.263710315965</v>
          </cell>
          <cell r="N314">
            <v>-35456.248252054953</v>
          </cell>
        </row>
        <row r="315">
          <cell r="A315" t="str">
            <v>Jul2</v>
          </cell>
          <cell r="B315" t="str">
            <v>01-Jul-2002</v>
          </cell>
          <cell r="C315">
            <v>3</v>
          </cell>
          <cell r="D315" t="str">
            <v>Generadores y Trans.</v>
          </cell>
          <cell r="E315" t="str">
            <v>VALLE HERMOSO</v>
          </cell>
          <cell r="F315">
            <v>2</v>
          </cell>
          <cell r="G315" t="str">
            <v>ELECTROPAZ</v>
          </cell>
          <cell r="H315">
            <v>97546.571634451509</v>
          </cell>
          <cell r="I315">
            <v>97546.571634451509</v>
          </cell>
          <cell r="J315">
            <v>0</v>
          </cell>
          <cell r="K315">
            <v>6</v>
          </cell>
          <cell r="L315">
            <v>103233.5879166825</v>
          </cell>
          <cell r="M315">
            <v>103233.5879166825</v>
          </cell>
          <cell r="N315">
            <v>0</v>
          </cell>
        </row>
        <row r="316">
          <cell r="A316" t="str">
            <v>Jul2</v>
          </cell>
          <cell r="B316" t="str">
            <v>01-Jul-2002</v>
          </cell>
          <cell r="C316">
            <v>3</v>
          </cell>
          <cell r="D316" t="str">
            <v>Generadores y Trans.</v>
          </cell>
          <cell r="E316" t="str">
            <v>VALLE HERMOSO</v>
          </cell>
          <cell r="F316">
            <v>3</v>
          </cell>
          <cell r="G316" t="str">
            <v>ELFEC</v>
          </cell>
          <cell r="H316">
            <v>79205.369317683624</v>
          </cell>
          <cell r="I316">
            <v>95774.736972241837</v>
          </cell>
          <cell r="J316">
            <v>-16569.367654558213</v>
          </cell>
          <cell r="K316">
            <v>6</v>
          </cell>
          <cell r="L316">
            <v>83823.083886246677</v>
          </cell>
          <cell r="M316">
            <v>101358.45436447013</v>
          </cell>
          <cell r="N316">
            <v>-17535.370478223456</v>
          </cell>
        </row>
        <row r="317">
          <cell r="A317" t="str">
            <v>Jul2</v>
          </cell>
          <cell r="B317" t="str">
            <v>01-Jul-2002</v>
          </cell>
          <cell r="C317">
            <v>3</v>
          </cell>
          <cell r="D317" t="str">
            <v>Generadores y Trans.</v>
          </cell>
          <cell r="E317" t="str">
            <v>VALLE HERMOSO</v>
          </cell>
          <cell r="F317">
            <v>4</v>
          </cell>
          <cell r="G317" t="str">
            <v>ELFEO</v>
          </cell>
          <cell r="H317">
            <v>18408.31985019795</v>
          </cell>
          <cell r="I317">
            <v>18408.31985019795</v>
          </cell>
          <cell r="J317">
            <v>0</v>
          </cell>
          <cell r="K317">
            <v>6</v>
          </cell>
          <cell r="L317">
            <v>19481.534551263034</v>
          </cell>
          <cell r="M317">
            <v>19481.534551263034</v>
          </cell>
          <cell r="N317">
            <v>0</v>
          </cell>
        </row>
        <row r="318">
          <cell r="A318" t="str">
            <v>Jul2</v>
          </cell>
          <cell r="B318" t="str">
            <v>01-Jul-2002</v>
          </cell>
          <cell r="C318">
            <v>3</v>
          </cell>
          <cell r="D318" t="str">
            <v>Generadores y Trans.</v>
          </cell>
          <cell r="E318" t="str">
            <v>VALLE HERMOSO</v>
          </cell>
          <cell r="F318">
            <v>5</v>
          </cell>
          <cell r="G318" t="str">
            <v>SEPSA</v>
          </cell>
          <cell r="H318">
            <v>15301.475267296806</v>
          </cell>
          <cell r="I318">
            <v>15301.475267296806</v>
          </cell>
          <cell r="J318">
            <v>0</v>
          </cell>
          <cell r="K318">
            <v>6</v>
          </cell>
          <cell r="L318">
            <v>16193.559299869185</v>
          </cell>
          <cell r="M318">
            <v>16193.559299869185</v>
          </cell>
          <cell r="N318">
            <v>0</v>
          </cell>
        </row>
        <row r="319">
          <cell r="A319" t="str">
            <v>Jul2</v>
          </cell>
          <cell r="B319" t="str">
            <v>01-Jul-2002</v>
          </cell>
          <cell r="C319">
            <v>3</v>
          </cell>
          <cell r="D319" t="str">
            <v>Generadores y Trans.</v>
          </cell>
          <cell r="E319" t="str">
            <v>VALLE HERMOSO</v>
          </cell>
          <cell r="F319">
            <v>6</v>
          </cell>
          <cell r="G319" t="str">
            <v>CESSA</v>
          </cell>
          <cell r="H319">
            <v>-2462.158712484943</v>
          </cell>
          <cell r="I319">
            <v>-2462.158712484943</v>
          </cell>
          <cell r="J319">
            <v>0</v>
          </cell>
          <cell r="K319">
            <v>6</v>
          </cell>
          <cell r="L319">
            <v>-2605.703856642459</v>
          </cell>
          <cell r="M319">
            <v>-2605.703856642459</v>
          </cell>
          <cell r="N319">
            <v>0</v>
          </cell>
        </row>
        <row r="320">
          <cell r="A320" t="str">
            <v>Jul2</v>
          </cell>
          <cell r="B320" t="str">
            <v>01-Jul-2002</v>
          </cell>
          <cell r="C320">
            <v>4</v>
          </cell>
          <cell r="D320" t="str">
            <v>Generadores y Trans.</v>
          </cell>
          <cell r="E320" t="str">
            <v>COBEE</v>
          </cell>
          <cell r="F320">
            <v>1</v>
          </cell>
          <cell r="G320" t="str">
            <v>CRE</v>
          </cell>
          <cell r="H320">
            <v>476.15922834565475</v>
          </cell>
          <cell r="I320">
            <v>997.87776180885612</v>
          </cell>
          <cell r="J320">
            <v>-521.71853346320131</v>
          </cell>
          <cell r="K320">
            <v>6</v>
          </cell>
          <cell r="L320">
            <v>503.91956106840831</v>
          </cell>
          <cell r="M320">
            <v>1056.054558635193</v>
          </cell>
          <cell r="N320">
            <v>-552.13499756678459</v>
          </cell>
        </row>
        <row r="321">
          <cell r="A321" t="str">
            <v>Jul2</v>
          </cell>
          <cell r="B321" t="str">
            <v>01-Jul-2002</v>
          </cell>
          <cell r="C321">
            <v>4</v>
          </cell>
          <cell r="D321" t="str">
            <v>Generadores y Trans.</v>
          </cell>
          <cell r="E321" t="str">
            <v>COBEE</v>
          </cell>
          <cell r="F321">
            <v>2</v>
          </cell>
          <cell r="G321" t="str">
            <v>ELECTROPAZ</v>
          </cell>
          <cell r="H321">
            <v>1519.0235500710237</v>
          </cell>
          <cell r="I321">
            <v>1519.0235500710237</v>
          </cell>
          <cell r="J321">
            <v>0</v>
          </cell>
          <cell r="K321">
            <v>6</v>
          </cell>
          <cell r="L321">
            <v>1607.583419655361</v>
          </cell>
          <cell r="M321">
            <v>1607.583419655361</v>
          </cell>
          <cell r="N321">
            <v>0</v>
          </cell>
        </row>
        <row r="322">
          <cell r="A322" t="str">
            <v>Jul2</v>
          </cell>
          <cell r="B322" t="str">
            <v>01-Jul-2002</v>
          </cell>
          <cell r="C322">
            <v>4</v>
          </cell>
          <cell r="D322" t="str">
            <v>Generadores y Trans.</v>
          </cell>
          <cell r="E322" t="str">
            <v>COBEE</v>
          </cell>
          <cell r="F322">
            <v>3</v>
          </cell>
          <cell r="G322" t="str">
            <v>ELFEC</v>
          </cell>
          <cell r="H322">
            <v>1233.4090196066054</v>
          </cell>
          <cell r="I322">
            <v>1491.4320260058348</v>
          </cell>
          <cell r="J322">
            <v>-258.02300639922942</v>
          </cell>
          <cell r="K322">
            <v>6</v>
          </cell>
          <cell r="L322">
            <v>1305.3174122812279</v>
          </cell>
          <cell r="M322">
            <v>1578.3832952674636</v>
          </cell>
          <cell r="N322">
            <v>-273.06588298623558</v>
          </cell>
        </row>
        <row r="323">
          <cell r="A323" t="str">
            <v>Jul2</v>
          </cell>
          <cell r="B323" t="str">
            <v>01-Jul-2002</v>
          </cell>
          <cell r="C323">
            <v>4</v>
          </cell>
          <cell r="D323" t="str">
            <v>Generadores y Trans.</v>
          </cell>
          <cell r="E323" t="str">
            <v>COBEE</v>
          </cell>
          <cell r="F323">
            <v>4</v>
          </cell>
          <cell r="G323" t="str">
            <v>ELFEO</v>
          </cell>
          <cell r="H323">
            <v>286.65970419215358</v>
          </cell>
          <cell r="I323">
            <v>286.65970419215358</v>
          </cell>
          <cell r="J323">
            <v>0</v>
          </cell>
          <cell r="K323">
            <v>6</v>
          </cell>
          <cell r="L323">
            <v>303.37211527831147</v>
          </cell>
          <cell r="M323">
            <v>303.37211527831147</v>
          </cell>
          <cell r="N323">
            <v>0</v>
          </cell>
        </row>
        <row r="324">
          <cell r="A324" t="str">
            <v>Jul2</v>
          </cell>
          <cell r="B324" t="str">
            <v>01-Jul-2002</v>
          </cell>
          <cell r="C324">
            <v>4</v>
          </cell>
          <cell r="D324" t="str">
            <v>Generadores y Trans.</v>
          </cell>
          <cell r="E324" t="str">
            <v>COBEE</v>
          </cell>
          <cell r="F324">
            <v>5</v>
          </cell>
          <cell r="G324" t="str">
            <v>SEPSA</v>
          </cell>
          <cell r="H324">
            <v>238.27901783115141</v>
          </cell>
          <cell r="I324">
            <v>238.27901783115141</v>
          </cell>
          <cell r="J324">
            <v>0</v>
          </cell>
          <cell r="K324">
            <v>6</v>
          </cell>
          <cell r="L324">
            <v>252.17080953038089</v>
          </cell>
          <cell r="M324">
            <v>252.17080953038089</v>
          </cell>
          <cell r="N324">
            <v>0</v>
          </cell>
        </row>
        <row r="325">
          <cell r="A325" t="str">
            <v>Jul2</v>
          </cell>
          <cell r="B325" t="str">
            <v>01-Jul-2002</v>
          </cell>
          <cell r="C325">
            <v>4</v>
          </cell>
          <cell r="D325" t="str">
            <v>Generadores y Trans.</v>
          </cell>
          <cell r="E325" t="str">
            <v>COBEE</v>
          </cell>
          <cell r="F325">
            <v>6</v>
          </cell>
          <cell r="G325" t="str">
            <v>CESSA</v>
          </cell>
          <cell r="H325">
            <v>-38.341450710260112</v>
          </cell>
          <cell r="I325">
            <v>-38.341450710260112</v>
          </cell>
          <cell r="J325">
            <v>0</v>
          </cell>
          <cell r="K325">
            <v>6</v>
          </cell>
          <cell r="L325">
            <v>-40.576777393915656</v>
          </cell>
          <cell r="M325">
            <v>-40.576777393915656</v>
          </cell>
          <cell r="N325">
            <v>0</v>
          </cell>
        </row>
        <row r="326">
          <cell r="A326" t="str">
            <v>Jul2</v>
          </cell>
          <cell r="B326" t="str">
            <v>01-Jul-2002</v>
          </cell>
          <cell r="C326">
            <v>5</v>
          </cell>
          <cell r="D326" t="str">
            <v>Generadores y Trans.</v>
          </cell>
          <cell r="E326" t="str">
            <v>CECBB</v>
          </cell>
          <cell r="F326">
            <v>1</v>
          </cell>
          <cell r="G326" t="str">
            <v>CRE</v>
          </cell>
          <cell r="H326">
            <v>57228.644892889264</v>
          </cell>
          <cell r="I326">
            <v>119932.97342042642</v>
          </cell>
          <cell r="J326">
            <v>-62704.32852753716</v>
          </cell>
          <cell r="K326">
            <v>6</v>
          </cell>
          <cell r="L326">
            <v>60565.104902324703</v>
          </cell>
          <cell r="M326">
            <v>126925.12866678725</v>
          </cell>
          <cell r="N326">
            <v>-66360.023764462545</v>
          </cell>
        </row>
        <row r="327">
          <cell r="A327" t="str">
            <v>Jul2</v>
          </cell>
          <cell r="B327" t="str">
            <v>01-Jul-2002</v>
          </cell>
          <cell r="C327">
            <v>5</v>
          </cell>
          <cell r="D327" t="str">
            <v>Generadores y Trans.</v>
          </cell>
          <cell r="E327" t="str">
            <v>CECBB</v>
          </cell>
          <cell r="F327">
            <v>2</v>
          </cell>
          <cell r="G327" t="str">
            <v>ELECTROPAZ</v>
          </cell>
          <cell r="H327">
            <v>182568.4648242183</v>
          </cell>
          <cell r="I327">
            <v>182568.4648242183</v>
          </cell>
          <cell r="J327">
            <v>0</v>
          </cell>
          <cell r="K327">
            <v>6</v>
          </cell>
          <cell r="L327">
            <v>193212.3020670902</v>
          </cell>
          <cell r="M327">
            <v>193212.3020670902</v>
          </cell>
          <cell r="N327">
            <v>0</v>
          </cell>
        </row>
        <row r="328">
          <cell r="A328" t="str">
            <v>Jul2</v>
          </cell>
          <cell r="B328" t="str">
            <v>01-Jul-2002</v>
          </cell>
          <cell r="C328">
            <v>5</v>
          </cell>
          <cell r="D328" t="str">
            <v>Generadores y Trans.</v>
          </cell>
          <cell r="E328" t="str">
            <v>CECBB</v>
          </cell>
          <cell r="F328">
            <v>3</v>
          </cell>
          <cell r="G328" t="str">
            <v>ELFEC</v>
          </cell>
          <cell r="H328">
            <v>148241.01390619882</v>
          </cell>
          <cell r="I328">
            <v>179252.29359665146</v>
          </cell>
          <cell r="J328">
            <v>-31011.279690452648</v>
          </cell>
          <cell r="K328">
            <v>6</v>
          </cell>
          <cell r="L328">
            <v>156883.54275834799</v>
          </cell>
          <cell r="M328">
            <v>189702.79631787035</v>
          </cell>
          <cell r="N328">
            <v>-32819.253559522345</v>
          </cell>
        </row>
        <row r="329">
          <cell r="A329" t="str">
            <v>Jul2</v>
          </cell>
          <cell r="B329" t="str">
            <v>01-Jul-2002</v>
          </cell>
          <cell r="C329">
            <v>5</v>
          </cell>
          <cell r="D329" t="str">
            <v>Generadores y Trans.</v>
          </cell>
          <cell r="E329" t="str">
            <v>CECBB</v>
          </cell>
          <cell r="F329">
            <v>4</v>
          </cell>
          <cell r="G329" t="str">
            <v>ELFEO</v>
          </cell>
          <cell r="H329">
            <v>34453.068300935185</v>
          </cell>
          <cell r="I329">
            <v>34453.068300935185</v>
          </cell>
          <cell r="J329">
            <v>0</v>
          </cell>
          <cell r="K329">
            <v>6</v>
          </cell>
          <cell r="L329">
            <v>36461.700250958886</v>
          </cell>
          <cell r="M329">
            <v>36461.700250958886</v>
          </cell>
          <cell r="N329">
            <v>0</v>
          </cell>
        </row>
        <row r="330">
          <cell r="A330" t="str">
            <v>Jul2</v>
          </cell>
          <cell r="B330" t="str">
            <v>01-Jul-2002</v>
          </cell>
          <cell r="C330">
            <v>5</v>
          </cell>
          <cell r="D330" t="str">
            <v>Generadores y Trans.</v>
          </cell>
          <cell r="E330" t="str">
            <v>CECBB</v>
          </cell>
          <cell r="F330">
            <v>5</v>
          </cell>
          <cell r="G330" t="str">
            <v>SEPSA</v>
          </cell>
          <cell r="H330">
            <v>28638.288381521052</v>
          </cell>
          <cell r="I330">
            <v>28638.288381521052</v>
          </cell>
          <cell r="J330">
            <v>0</v>
          </cell>
          <cell r="K330">
            <v>6</v>
          </cell>
          <cell r="L330">
            <v>30307.915612822082</v>
          </cell>
          <cell r="M330">
            <v>30307.915612822082</v>
          </cell>
          <cell r="N330">
            <v>0</v>
          </cell>
        </row>
        <row r="331">
          <cell r="A331" t="str">
            <v>Jul2</v>
          </cell>
          <cell r="B331" t="str">
            <v>01-Jul-2002</v>
          </cell>
          <cell r="C331">
            <v>5</v>
          </cell>
          <cell r="D331" t="str">
            <v>Generadores y Trans.</v>
          </cell>
          <cell r="E331" t="str">
            <v>CECBB</v>
          </cell>
          <cell r="F331">
            <v>6</v>
          </cell>
          <cell r="G331" t="str">
            <v>CESSA</v>
          </cell>
          <cell r="H331">
            <v>-4608.1838526982237</v>
          </cell>
          <cell r="I331">
            <v>-4608.1838526982237</v>
          </cell>
          <cell r="J331">
            <v>0</v>
          </cell>
          <cell r="K331">
            <v>6</v>
          </cell>
          <cell r="L331">
            <v>-4876.8433879612039</v>
          </cell>
          <cell r="M331">
            <v>-4876.8433879612039</v>
          </cell>
          <cell r="N331">
            <v>0</v>
          </cell>
        </row>
        <row r="332">
          <cell r="A332" t="str">
            <v>Jul2</v>
          </cell>
          <cell r="B332" t="str">
            <v>01-Jul-2002</v>
          </cell>
          <cell r="C332">
            <v>6</v>
          </cell>
          <cell r="D332" t="str">
            <v>Generadores y Trans.</v>
          </cell>
          <cell r="E332" t="str">
            <v>RÍO ELÉCTRICO</v>
          </cell>
          <cell r="F332">
            <v>1</v>
          </cell>
          <cell r="G332" t="str">
            <v>CRE</v>
          </cell>
          <cell r="H332">
            <v>6043.0279918895985</v>
          </cell>
          <cell r="I332">
            <v>12664.257853504414</v>
          </cell>
          <cell r="J332">
            <v>-6621.2298616148155</v>
          </cell>
          <cell r="K332">
            <v>6</v>
          </cell>
          <cell r="L332">
            <v>6395.3396929367746</v>
          </cell>
          <cell r="M332">
            <v>13402.590727827746</v>
          </cell>
          <cell r="N332">
            <v>-7007.2510348909709</v>
          </cell>
        </row>
        <row r="333">
          <cell r="A333" t="str">
            <v>Jul2</v>
          </cell>
          <cell r="B333" t="str">
            <v>01-Jul-2002</v>
          </cell>
          <cell r="C333">
            <v>6</v>
          </cell>
          <cell r="D333" t="str">
            <v>Generadores y Trans.</v>
          </cell>
          <cell r="E333" t="str">
            <v>RÍO ELÉCTRICO</v>
          </cell>
          <cell r="F333">
            <v>2</v>
          </cell>
          <cell r="G333" t="str">
            <v>ELECTROPAZ</v>
          </cell>
          <cell r="H333">
            <v>19278.218896043531</v>
          </cell>
          <cell r="I333">
            <v>19278.218896043531</v>
          </cell>
          <cell r="J333">
            <v>0</v>
          </cell>
          <cell r="K333">
            <v>6</v>
          </cell>
          <cell r="L333">
            <v>20402.149167678948</v>
          </cell>
          <cell r="M333">
            <v>20402.149167678948</v>
          </cell>
          <cell r="N333">
            <v>0</v>
          </cell>
        </row>
        <row r="334">
          <cell r="A334" t="str">
            <v>Jul2</v>
          </cell>
          <cell r="B334" t="str">
            <v>01-Jul-2002</v>
          </cell>
          <cell r="C334">
            <v>6</v>
          </cell>
          <cell r="D334" t="str">
            <v>Generadores y Trans.</v>
          </cell>
          <cell r="E334" t="str">
            <v>RÍO ELÉCTRICO</v>
          </cell>
          <cell r="F334">
            <v>3</v>
          </cell>
          <cell r="G334" t="str">
            <v>ELFEC</v>
          </cell>
          <cell r="H334">
            <v>15653.430170466298</v>
          </cell>
          <cell r="I334">
            <v>18928.049578010712</v>
          </cell>
          <cell r="J334">
            <v>-3274.6194075444146</v>
          </cell>
          <cell r="K334">
            <v>6</v>
          </cell>
          <cell r="L334">
            <v>16566.033358467703</v>
          </cell>
          <cell r="M334">
            <v>20031.564794766979</v>
          </cell>
          <cell r="N334">
            <v>-3465.5314362992776</v>
          </cell>
        </row>
        <row r="335">
          <cell r="A335" t="str">
            <v>Jul2</v>
          </cell>
          <cell r="B335" t="str">
            <v>01-Jul-2002</v>
          </cell>
          <cell r="C335">
            <v>6</v>
          </cell>
          <cell r="D335" t="str">
            <v>Generadores y Trans.</v>
          </cell>
          <cell r="E335" t="str">
            <v>RÍO ELÉCTRICO</v>
          </cell>
          <cell r="F335">
            <v>4</v>
          </cell>
          <cell r="G335" t="str">
            <v>ELFEO</v>
          </cell>
          <cell r="H335">
            <v>3638.0532255955059</v>
          </cell>
          <cell r="I335">
            <v>3638.0532255955059</v>
          </cell>
          <cell r="J335">
            <v>0</v>
          </cell>
          <cell r="K335">
            <v>6</v>
          </cell>
          <cell r="L335">
            <v>3850.1536365368315</v>
          </cell>
          <cell r="M335">
            <v>3850.1536365368315</v>
          </cell>
          <cell r="N335">
            <v>0</v>
          </cell>
        </row>
        <row r="336">
          <cell r="A336" t="str">
            <v>Jul2</v>
          </cell>
          <cell r="B336" t="str">
            <v>01-Jul-2002</v>
          </cell>
          <cell r="C336">
            <v>6</v>
          </cell>
          <cell r="D336" t="str">
            <v>Generadores y Trans.</v>
          </cell>
          <cell r="E336" t="str">
            <v>RÍO ELÉCTRICO</v>
          </cell>
          <cell r="F336">
            <v>5</v>
          </cell>
          <cell r="G336" t="str">
            <v>SEPSA</v>
          </cell>
          <cell r="H336">
            <v>3024.0446659753352</v>
          </cell>
          <cell r="I336">
            <v>3024.0446659753352</v>
          </cell>
          <cell r="J336">
            <v>0</v>
          </cell>
          <cell r="K336">
            <v>6</v>
          </cell>
          <cell r="L336">
            <v>3200.3480558888523</v>
          </cell>
          <cell r="M336">
            <v>3200.3480558888523</v>
          </cell>
          <cell r="N336">
            <v>0</v>
          </cell>
        </row>
        <row r="337">
          <cell r="A337" t="str">
            <v>Jul2</v>
          </cell>
          <cell r="B337" t="str">
            <v>01-Jul-2002</v>
          </cell>
          <cell r="C337">
            <v>6</v>
          </cell>
          <cell r="D337" t="str">
            <v>Generadores y Trans.</v>
          </cell>
          <cell r="E337" t="str">
            <v>RÍO ELÉCTRICO</v>
          </cell>
          <cell r="F337">
            <v>6</v>
          </cell>
          <cell r="G337" t="str">
            <v>CESSA</v>
          </cell>
          <cell r="H337">
            <v>-486.59869660987027</v>
          </cell>
          <cell r="I337">
            <v>-486.59869660987027</v>
          </cell>
          <cell r="J337">
            <v>0</v>
          </cell>
          <cell r="K337">
            <v>6</v>
          </cell>
          <cell r="L337">
            <v>-514.96765580715442</v>
          </cell>
          <cell r="M337">
            <v>-514.96765580715442</v>
          </cell>
          <cell r="N337">
            <v>0</v>
          </cell>
        </row>
        <row r="338">
          <cell r="A338" t="str">
            <v>Jul2</v>
          </cell>
          <cell r="B338" t="str">
            <v>01-Jul-2002</v>
          </cell>
          <cell r="C338">
            <v>7</v>
          </cell>
          <cell r="D338" t="str">
            <v>Generadores y Trans.</v>
          </cell>
          <cell r="E338" t="str">
            <v>HIDROBOL</v>
          </cell>
          <cell r="F338">
            <v>1</v>
          </cell>
          <cell r="G338" t="str">
            <v>CRE</v>
          </cell>
          <cell r="H338">
            <v>39872.254233865024</v>
          </cell>
          <cell r="I338">
            <v>83559.518422858688</v>
          </cell>
          <cell r="J338">
            <v>-43687.264188993664</v>
          </cell>
          <cell r="K338">
            <v>6</v>
          </cell>
          <cell r="L338">
            <v>42196.827565739652</v>
          </cell>
          <cell r="M338">
            <v>88431.082167681743</v>
          </cell>
          <cell r="N338">
            <v>-46234.254601942084</v>
          </cell>
        </row>
        <row r="339">
          <cell r="A339" t="str">
            <v>Jul2</v>
          </cell>
          <cell r="B339" t="str">
            <v>01-Jul-2002</v>
          </cell>
          <cell r="C339">
            <v>7</v>
          </cell>
          <cell r="D339" t="str">
            <v>Generadores y Trans.</v>
          </cell>
          <cell r="E339" t="str">
            <v>HIDROBOL</v>
          </cell>
          <cell r="F339">
            <v>2</v>
          </cell>
          <cell r="G339" t="str">
            <v>ELECTROPAZ</v>
          </cell>
          <cell r="H339">
            <v>127198.82251592775</v>
          </cell>
          <cell r="I339">
            <v>127198.82251592775</v>
          </cell>
          <cell r="J339">
            <v>0</v>
          </cell>
          <cell r="K339">
            <v>6</v>
          </cell>
          <cell r="L339">
            <v>134614.5805749553</v>
          </cell>
          <cell r="M339">
            <v>134614.5805749553</v>
          </cell>
          <cell r="N339">
            <v>0</v>
          </cell>
        </row>
        <row r="340">
          <cell r="A340" t="str">
            <v>Jul2</v>
          </cell>
          <cell r="B340" t="str">
            <v>01-Jul-2002</v>
          </cell>
          <cell r="C340">
            <v>7</v>
          </cell>
          <cell r="D340" t="str">
            <v>Generadores y Trans.</v>
          </cell>
          <cell r="E340" t="str">
            <v>HIDROBOL</v>
          </cell>
          <cell r="F340">
            <v>3</v>
          </cell>
          <cell r="G340" t="str">
            <v>ELFEC</v>
          </cell>
          <cell r="H340">
            <v>103282.25323902948</v>
          </cell>
          <cell r="I340">
            <v>124888.38475322959</v>
          </cell>
          <cell r="J340">
            <v>-21606.131514200111</v>
          </cell>
          <cell r="K340">
            <v>6</v>
          </cell>
          <cell r="L340">
            <v>109303.662766747</v>
          </cell>
          <cell r="M340">
            <v>132169.44307903858</v>
          </cell>
          <cell r="N340">
            <v>-22865.780312291583</v>
          </cell>
        </row>
        <row r="341">
          <cell r="A341" t="str">
            <v>Jul2</v>
          </cell>
          <cell r="B341" t="str">
            <v>01-Jul-2002</v>
          </cell>
          <cell r="C341">
            <v>7</v>
          </cell>
          <cell r="D341" t="str">
            <v>Generadores y Trans.</v>
          </cell>
          <cell r="E341" t="str">
            <v>HIDROBOL</v>
          </cell>
          <cell r="F341">
            <v>4</v>
          </cell>
          <cell r="G341" t="str">
            <v>ELFEO</v>
          </cell>
          <cell r="H341">
            <v>24004.089228439698</v>
          </cell>
          <cell r="I341">
            <v>24004.089228439698</v>
          </cell>
          <cell r="J341">
            <v>0</v>
          </cell>
          <cell r="K341">
            <v>6</v>
          </cell>
          <cell r="L341">
            <v>25403.540218822316</v>
          </cell>
          <cell r="M341">
            <v>25403.540218822316</v>
          </cell>
          <cell r="N341">
            <v>0</v>
          </cell>
        </row>
        <row r="342">
          <cell r="A342" t="str">
            <v>Jul2</v>
          </cell>
          <cell r="B342" t="str">
            <v>01-Jul-2002</v>
          </cell>
          <cell r="C342">
            <v>7</v>
          </cell>
          <cell r="D342" t="str">
            <v>Generadores y Trans.</v>
          </cell>
          <cell r="E342" t="str">
            <v>HIDROBOL</v>
          </cell>
          <cell r="F342">
            <v>5</v>
          </cell>
          <cell r="G342" t="str">
            <v>SEPSA</v>
          </cell>
          <cell r="H342">
            <v>19952.824626686721</v>
          </cell>
          <cell r="I342">
            <v>19952.824626686721</v>
          </cell>
          <cell r="J342">
            <v>0</v>
          </cell>
          <cell r="K342">
            <v>6</v>
          </cell>
          <cell r="L342">
            <v>21116.08476619931</v>
          </cell>
          <cell r="M342">
            <v>21116.08476619931</v>
          </cell>
          <cell r="N342">
            <v>0</v>
          </cell>
        </row>
        <row r="343">
          <cell r="A343" t="str">
            <v>Jul2</v>
          </cell>
          <cell r="B343" t="str">
            <v>01-Jul-2002</v>
          </cell>
          <cell r="C343">
            <v>7</v>
          </cell>
          <cell r="D343" t="str">
            <v>Generadores y Trans.</v>
          </cell>
          <cell r="E343" t="str">
            <v>HIDROBOL</v>
          </cell>
          <cell r="F343">
            <v>6</v>
          </cell>
          <cell r="G343" t="str">
            <v>CESSA</v>
          </cell>
          <cell r="H343">
            <v>-3210.606829413236</v>
          </cell>
          <cell r="I343">
            <v>-3210.606829413236</v>
          </cell>
          <cell r="J343">
            <v>0</v>
          </cell>
          <cell r="K343">
            <v>6</v>
          </cell>
          <cell r="L343">
            <v>-3397.7868912932013</v>
          </cell>
          <cell r="M343">
            <v>-3397.7868912932013</v>
          </cell>
          <cell r="N343">
            <v>0</v>
          </cell>
        </row>
        <row r="344">
          <cell r="A344" t="str">
            <v>Jul2</v>
          </cell>
          <cell r="B344" t="str">
            <v>01-Jul-2002</v>
          </cell>
          <cell r="C344">
            <v>8</v>
          </cell>
          <cell r="D344" t="str">
            <v>Generadores y Trans.</v>
          </cell>
          <cell r="E344" t="str">
            <v>SYNERGIA</v>
          </cell>
          <cell r="F344">
            <v>1</v>
          </cell>
          <cell r="G344" t="str">
            <v>CRE</v>
          </cell>
          <cell r="H344">
            <v>4353.1961760352306</v>
          </cell>
          <cell r="I344">
            <v>9122.9097290613263</v>
          </cell>
          <cell r="J344">
            <v>-4769.7135530260957</v>
          </cell>
          <cell r="K344">
            <v>6</v>
          </cell>
          <cell r="L344">
            <v>4606.9897960266326</v>
          </cell>
          <cell r="M344">
            <v>9654.7801505551724</v>
          </cell>
          <cell r="N344">
            <v>-5047.790354528539</v>
          </cell>
        </row>
        <row r="345">
          <cell r="A345" t="str">
            <v>Jul2</v>
          </cell>
          <cell r="B345" t="str">
            <v>01-Jul-2002</v>
          </cell>
          <cell r="C345">
            <v>8</v>
          </cell>
          <cell r="D345" t="str">
            <v>Generadores y Trans.</v>
          </cell>
          <cell r="E345" t="str">
            <v>SYNERGIA</v>
          </cell>
          <cell r="F345">
            <v>2</v>
          </cell>
          <cell r="G345" t="str">
            <v>ELECTROPAZ</v>
          </cell>
          <cell r="H345">
            <v>13887.387066824627</v>
          </cell>
          <cell r="I345">
            <v>13887.387066824627</v>
          </cell>
          <cell r="J345">
            <v>0</v>
          </cell>
          <cell r="K345">
            <v>6</v>
          </cell>
          <cell r="L345">
            <v>14697.029015725089</v>
          </cell>
          <cell r="M345">
            <v>14697.029015725089</v>
          </cell>
          <cell r="N345">
            <v>0</v>
          </cell>
        </row>
        <row r="346">
          <cell r="A346" t="str">
            <v>Jul2</v>
          </cell>
          <cell r="B346" t="str">
            <v>01-Jul-2002</v>
          </cell>
          <cell r="C346">
            <v>8</v>
          </cell>
          <cell r="D346" t="str">
            <v>Generadores y Trans.</v>
          </cell>
          <cell r="E346" t="str">
            <v>SYNERGIA</v>
          </cell>
          <cell r="F346">
            <v>3</v>
          </cell>
          <cell r="G346" t="str">
            <v>ELFEC</v>
          </cell>
          <cell r="H346">
            <v>11276.209948284697</v>
          </cell>
          <cell r="I346">
            <v>13635.13674823084</v>
          </cell>
          <cell r="J346">
            <v>-2358.9267999461426</v>
          </cell>
          <cell r="K346">
            <v>6</v>
          </cell>
          <cell r="L346">
            <v>11933.618901805536</v>
          </cell>
          <cell r="M346">
            <v>14430.072371270699</v>
          </cell>
          <cell r="N346">
            <v>-2496.4534694651643</v>
          </cell>
        </row>
        <row r="347">
          <cell r="A347" t="str">
            <v>Jul2</v>
          </cell>
          <cell r="B347" t="str">
            <v>01-Jul-2002</v>
          </cell>
          <cell r="C347">
            <v>8</v>
          </cell>
          <cell r="D347" t="str">
            <v>Generadores y Trans.</v>
          </cell>
          <cell r="E347" t="str">
            <v>SYNERGIA</v>
          </cell>
          <cell r="F347">
            <v>4</v>
          </cell>
          <cell r="G347" t="str">
            <v>ELFEO</v>
          </cell>
          <cell r="H347">
            <v>2620.7324227407489</v>
          </cell>
          <cell r="I347">
            <v>2620.7324227407489</v>
          </cell>
          <cell r="J347">
            <v>0</v>
          </cell>
          <cell r="K347">
            <v>6</v>
          </cell>
          <cell r="L347">
            <v>2773.5224973663289</v>
          </cell>
          <cell r="M347">
            <v>2773.5224973663289</v>
          </cell>
          <cell r="N347">
            <v>0</v>
          </cell>
        </row>
        <row r="348">
          <cell r="A348" t="str">
            <v>Jul2</v>
          </cell>
          <cell r="B348" t="str">
            <v>01-Jul-2002</v>
          </cell>
          <cell r="C348">
            <v>8</v>
          </cell>
          <cell r="D348" t="str">
            <v>Generadores y Trans.</v>
          </cell>
          <cell r="E348" t="str">
            <v>SYNERGIA</v>
          </cell>
          <cell r="F348">
            <v>5</v>
          </cell>
          <cell r="G348" t="str">
            <v>SEPSA</v>
          </cell>
          <cell r="H348">
            <v>2178.4210984545221</v>
          </cell>
          <cell r="I348">
            <v>2178.4210984545221</v>
          </cell>
          <cell r="J348">
            <v>0</v>
          </cell>
          <cell r="K348">
            <v>6</v>
          </cell>
          <cell r="L348">
            <v>2305.4241909147286</v>
          </cell>
          <cell r="M348">
            <v>2305.4241909147286</v>
          </cell>
          <cell r="N348">
            <v>0</v>
          </cell>
        </row>
        <row r="349">
          <cell r="A349" t="str">
            <v>Jul2</v>
          </cell>
          <cell r="B349" t="str">
            <v>01-Jul-2002</v>
          </cell>
          <cell r="C349">
            <v>8</v>
          </cell>
          <cell r="D349" t="str">
            <v>Generadores y Trans.</v>
          </cell>
          <cell r="E349" t="str">
            <v>SYNERGIA</v>
          </cell>
          <cell r="F349">
            <v>6</v>
          </cell>
          <cell r="G349" t="str">
            <v>CESSA</v>
          </cell>
          <cell r="H349">
            <v>-350.52950080468753</v>
          </cell>
          <cell r="I349">
            <v>-350.52950080468753</v>
          </cell>
          <cell r="J349">
            <v>0</v>
          </cell>
          <cell r="K349">
            <v>6</v>
          </cell>
          <cell r="L349">
            <v>-370.96555452832769</v>
          </cell>
          <cell r="M349">
            <v>-370.96555452832769</v>
          </cell>
          <cell r="N349">
            <v>0</v>
          </cell>
        </row>
        <row r="350">
          <cell r="A350" t="str">
            <v>Jul2</v>
          </cell>
          <cell r="B350" t="str">
            <v>01-Jul-2002</v>
          </cell>
          <cell r="C350">
            <v>9</v>
          </cell>
          <cell r="D350" t="str">
            <v>Generadores y Trans.</v>
          </cell>
          <cell r="E350" t="str">
            <v>INGRESO TARIFARIO</v>
          </cell>
          <cell r="F350">
            <v>1</v>
          </cell>
          <cell r="G350" t="str">
            <v>CRE</v>
          </cell>
          <cell r="H350">
            <v>5593.1239543830807</v>
          </cell>
          <cell r="I350">
            <v>11721.40259154597</v>
          </cell>
          <cell r="J350">
            <v>-6128.278637162889</v>
          </cell>
          <cell r="K350">
            <v>6</v>
          </cell>
          <cell r="L350">
            <v>5919.2060141023258</v>
          </cell>
          <cell r="M350">
            <v>12404.766509639465</v>
          </cell>
          <cell r="N350">
            <v>-6485.5604955371391</v>
          </cell>
        </row>
        <row r="351">
          <cell r="A351" t="str">
            <v>Jul2</v>
          </cell>
          <cell r="B351" t="str">
            <v>01-Jul-2002</v>
          </cell>
          <cell r="C351">
            <v>9</v>
          </cell>
          <cell r="D351" t="str">
            <v>Generadores y Trans.</v>
          </cell>
          <cell r="E351" t="str">
            <v>INGRESO TARIFARIO</v>
          </cell>
          <cell r="F351">
            <v>2</v>
          </cell>
          <cell r="G351" t="str">
            <v>ELECTROPAZ</v>
          </cell>
          <cell r="H351">
            <v>17842.953573939278</v>
          </cell>
          <cell r="I351">
            <v>17842.953573939278</v>
          </cell>
          <cell r="J351">
            <v>0</v>
          </cell>
          <cell r="K351">
            <v>6</v>
          </cell>
          <cell r="L351">
            <v>18883.2071246058</v>
          </cell>
          <cell r="M351">
            <v>18883.2071246058</v>
          </cell>
          <cell r="N351">
            <v>0</v>
          </cell>
        </row>
        <row r="352">
          <cell r="A352" t="str">
            <v>Jul2</v>
          </cell>
          <cell r="B352" t="str">
            <v>01-Jul-2002</v>
          </cell>
          <cell r="C352">
            <v>9</v>
          </cell>
          <cell r="D352" t="str">
            <v>Generadores y Trans.</v>
          </cell>
          <cell r="E352" t="str">
            <v>INGRESO TARIFARIO</v>
          </cell>
          <cell r="F352">
            <v>3</v>
          </cell>
          <cell r="G352" t="str">
            <v>ELFEC</v>
          </cell>
          <cell r="H352">
            <v>14488.030730984799</v>
          </cell>
          <cell r="I352">
            <v>17518.854396605013</v>
          </cell>
          <cell r="J352">
            <v>-3030.8236656202134</v>
          </cell>
          <cell r="K352">
            <v>6</v>
          </cell>
          <cell r="L352">
            <v>15332.690520498856</v>
          </cell>
          <cell r="M352">
            <v>18540.212795266965</v>
          </cell>
          <cell r="N352">
            <v>-3207.5222747681096</v>
          </cell>
        </row>
        <row r="353">
          <cell r="A353" t="str">
            <v>Jul2</v>
          </cell>
          <cell r="B353" t="str">
            <v>01-Jul-2002</v>
          </cell>
          <cell r="C353">
            <v>9</v>
          </cell>
          <cell r="D353" t="str">
            <v>Generadores y Trans.</v>
          </cell>
          <cell r="E353" t="str">
            <v>INGRESO TARIFARIO</v>
          </cell>
          <cell r="F353">
            <v>4</v>
          </cell>
          <cell r="G353" t="str">
            <v>ELFEO</v>
          </cell>
          <cell r="H353">
            <v>3367.1997996216787</v>
          </cell>
          <cell r="I353">
            <v>3367.1997996216787</v>
          </cell>
          <cell r="J353">
            <v>0</v>
          </cell>
          <cell r="K353">
            <v>6</v>
          </cell>
          <cell r="L353">
            <v>3563.5093137861959</v>
          </cell>
          <cell r="M353">
            <v>3563.5093137861959</v>
          </cell>
          <cell r="N353">
            <v>0</v>
          </cell>
        </row>
        <row r="354">
          <cell r="A354" t="str">
            <v>Jul2</v>
          </cell>
          <cell r="B354" t="str">
            <v>01-Jul-2002</v>
          </cell>
          <cell r="C354">
            <v>9</v>
          </cell>
          <cell r="D354" t="str">
            <v>Generadores y Trans.</v>
          </cell>
          <cell r="E354" t="str">
            <v>INGRESO TARIFARIO</v>
          </cell>
          <cell r="F354">
            <v>5</v>
          </cell>
          <cell r="G354" t="str">
            <v>SEPSA</v>
          </cell>
          <cell r="H354">
            <v>2798.9042385855673</v>
          </cell>
          <cell r="I354">
            <v>2798.9042385855673</v>
          </cell>
          <cell r="J354">
            <v>0</v>
          </cell>
          <cell r="K354">
            <v>6</v>
          </cell>
          <cell r="L354">
            <v>2962.081823512804</v>
          </cell>
          <cell r="M354">
            <v>2962.081823512804</v>
          </cell>
          <cell r="N354">
            <v>0</v>
          </cell>
        </row>
        <row r="355">
          <cell r="A355" t="str">
            <v>Jul2</v>
          </cell>
          <cell r="B355" t="str">
            <v>01-Jul-2002</v>
          </cell>
          <cell r="C355">
            <v>9</v>
          </cell>
          <cell r="D355" t="str">
            <v>Generadores y Trans.</v>
          </cell>
          <cell r="E355" t="str">
            <v>INGRESO TARIFARIO</v>
          </cell>
          <cell r="F355">
            <v>6</v>
          </cell>
          <cell r="G355" t="str">
            <v>CESSA</v>
          </cell>
          <cell r="H355">
            <v>-450.37137505120654</v>
          </cell>
          <cell r="I355">
            <v>-450.37137505120654</v>
          </cell>
          <cell r="J355">
            <v>0</v>
          </cell>
          <cell r="K355">
            <v>6</v>
          </cell>
          <cell r="L355">
            <v>-476.6282624030772</v>
          </cell>
          <cell r="M355">
            <v>-476.6282624030772</v>
          </cell>
          <cell r="N355">
            <v>0</v>
          </cell>
        </row>
        <row r="356">
          <cell r="A356" t="str">
            <v>Jul2</v>
          </cell>
          <cell r="B356" t="str">
            <v>01-Jul-2002</v>
          </cell>
          <cell r="C356">
            <v>10</v>
          </cell>
          <cell r="D356" t="str">
            <v>Distribuidores</v>
          </cell>
          <cell r="E356" t="str">
            <v>CRE</v>
          </cell>
          <cell r="F356">
            <v>1</v>
          </cell>
          <cell r="G356" t="str">
            <v>CRE</v>
          </cell>
          <cell r="H356">
            <v>93261.908815909163</v>
          </cell>
          <cell r="I356">
            <v>195447.193483109</v>
          </cell>
          <cell r="J356">
            <v>-102185.28466719984</v>
          </cell>
          <cell r="K356">
            <v>6</v>
          </cell>
          <cell r="L356">
            <v>98699.127008831259</v>
          </cell>
          <cell r="M356">
            <v>206841.86736073229</v>
          </cell>
          <cell r="N356">
            <v>-108142.74035190103</v>
          </cell>
        </row>
        <row r="357">
          <cell r="A357" t="str">
            <v>Jul2</v>
          </cell>
          <cell r="B357" t="str">
            <v>01-Jul-2002</v>
          </cell>
          <cell r="C357">
            <v>11</v>
          </cell>
          <cell r="D357" t="str">
            <v>Distribuidores</v>
          </cell>
          <cell r="E357" t="str">
            <v>ELECTROPAZ</v>
          </cell>
          <cell r="F357">
            <v>2</v>
          </cell>
          <cell r="G357" t="str">
            <v>ELECTROPAZ</v>
          </cell>
          <cell r="H357">
            <v>297520.29863653751</v>
          </cell>
          <cell r="I357">
            <v>297520.29863653751</v>
          </cell>
          <cell r="J357">
            <v>0</v>
          </cell>
          <cell r="K357">
            <v>6</v>
          </cell>
          <cell r="L357">
            <v>314865.8880743793</v>
          </cell>
          <cell r="M357">
            <v>314865.8880743793</v>
          </cell>
          <cell r="N357">
            <v>0</v>
          </cell>
        </row>
        <row r="358">
          <cell r="A358" t="str">
            <v>Jul2</v>
          </cell>
          <cell r="B358" t="str">
            <v>01-Jul-2002</v>
          </cell>
          <cell r="C358">
            <v>12</v>
          </cell>
          <cell r="D358" t="str">
            <v>Distribuidores</v>
          </cell>
          <cell r="E358" t="str">
            <v>ELFEC</v>
          </cell>
          <cell r="F358">
            <v>3</v>
          </cell>
          <cell r="G358" t="str">
            <v>ELFEC</v>
          </cell>
          <cell r="H358">
            <v>241579.01952026898</v>
          </cell>
          <cell r="I358">
            <v>292116.14379026904</v>
          </cell>
          <cell r="J358">
            <v>-50537.124270000058</v>
          </cell>
          <cell r="K358">
            <v>6</v>
          </cell>
          <cell r="L358">
            <v>255663.20304858018</v>
          </cell>
          <cell r="M358">
            <v>309146.66816649493</v>
          </cell>
          <cell r="N358">
            <v>-53483.465117914755</v>
          </cell>
        </row>
        <row r="359">
          <cell r="A359" t="str">
            <v>Jul2</v>
          </cell>
          <cell r="B359" t="str">
            <v>01-Jul-2002</v>
          </cell>
          <cell r="C359">
            <v>13</v>
          </cell>
          <cell r="D359" t="str">
            <v>Distribuidores</v>
          </cell>
          <cell r="E359" t="str">
            <v>ELFEO</v>
          </cell>
          <cell r="F359">
            <v>4</v>
          </cell>
          <cell r="G359" t="str">
            <v>ELFEO</v>
          </cell>
          <cell r="H359">
            <v>56145.989832957719</v>
          </cell>
          <cell r="I359">
            <v>56145.989832957719</v>
          </cell>
          <cell r="J359">
            <v>0</v>
          </cell>
          <cell r="K359">
            <v>6</v>
          </cell>
          <cell r="L359">
            <v>59419.330484626866</v>
          </cell>
          <cell r="M359">
            <v>59419.330484626866</v>
          </cell>
          <cell r="N359">
            <v>0</v>
          </cell>
        </row>
        <row r="360">
          <cell r="A360" t="str">
            <v>Jul2</v>
          </cell>
          <cell r="B360" t="str">
            <v>01-Jul-2002</v>
          </cell>
          <cell r="C360">
            <v>14</v>
          </cell>
          <cell r="D360" t="str">
            <v>Distribuidores</v>
          </cell>
          <cell r="E360" t="str">
            <v>SEPSA</v>
          </cell>
          <cell r="F360">
            <v>5</v>
          </cell>
          <cell r="G360" t="str">
            <v>SEPSA</v>
          </cell>
          <cell r="H360">
            <v>46670.010178993165</v>
          </cell>
          <cell r="I360">
            <v>46670.010178993165</v>
          </cell>
          <cell r="J360">
            <v>0</v>
          </cell>
          <cell r="K360">
            <v>6</v>
          </cell>
          <cell r="L360">
            <v>49390.896247387616</v>
          </cell>
          <cell r="M360">
            <v>49390.896247387616</v>
          </cell>
          <cell r="N360">
            <v>0</v>
          </cell>
        </row>
        <row r="361">
          <cell r="A361" t="str">
            <v>Jul2</v>
          </cell>
          <cell r="B361" t="str">
            <v>01-Jul-2002</v>
          </cell>
          <cell r="C361">
            <v>15</v>
          </cell>
          <cell r="D361" t="str">
            <v>Distribuidores</v>
          </cell>
          <cell r="E361" t="str">
            <v>CESSA</v>
          </cell>
          <cell r="F361">
            <v>6</v>
          </cell>
          <cell r="G361" t="str">
            <v>CESSA</v>
          </cell>
          <cell r="H361">
            <v>-7509.6662358798239</v>
          </cell>
          <cell r="I361">
            <v>-7509.6662358798239</v>
          </cell>
          <cell r="J361">
            <v>0</v>
          </cell>
          <cell r="K361">
            <v>6</v>
          </cell>
          <cell r="L361">
            <v>-7947.4837156946187</v>
          </cell>
          <cell r="M361">
            <v>-7947.4837156946187</v>
          </cell>
          <cell r="N361">
            <v>0</v>
          </cell>
        </row>
        <row r="362">
          <cell r="A362" t="str">
            <v>Ago2</v>
          </cell>
          <cell r="B362" t="str">
            <v>01-Ago-2002</v>
          </cell>
          <cell r="C362">
            <v>1</v>
          </cell>
          <cell r="D362" t="str">
            <v>Generadores y Trans.</v>
          </cell>
          <cell r="E362" t="str">
            <v>CORANI</v>
          </cell>
          <cell r="F362">
            <v>1</v>
          </cell>
          <cell r="G362" t="str">
            <v>CRE</v>
          </cell>
          <cell r="H362">
            <v>-29823.094089959355</v>
          </cell>
          <cell r="I362">
            <v>351821.78122760879</v>
          </cell>
          <cell r="J362">
            <v>-381644.87531756813</v>
          </cell>
          <cell r="K362">
            <v>5</v>
          </cell>
          <cell r="L362">
            <v>-31265.127791716186</v>
          </cell>
          <cell r="M362">
            <v>368833.39189456298</v>
          </cell>
          <cell r="N362">
            <v>-400098.51968627918</v>
          </cell>
        </row>
        <row r="363">
          <cell r="A363" t="str">
            <v>Ago2</v>
          </cell>
          <cell r="B363" t="str">
            <v>01-Ago-2002</v>
          </cell>
          <cell r="C363">
            <v>1</v>
          </cell>
          <cell r="D363" t="str">
            <v>Generadores y Trans.</v>
          </cell>
          <cell r="E363" t="str">
            <v>CORANI</v>
          </cell>
          <cell r="F363">
            <v>2</v>
          </cell>
          <cell r="G363" t="str">
            <v>ELECTROPAZ</v>
          </cell>
          <cell r="H363">
            <v>325532.87510376284</v>
          </cell>
          <cell r="I363">
            <v>325532.87510376284</v>
          </cell>
          <cell r="J363">
            <v>0</v>
          </cell>
          <cell r="K363">
            <v>5</v>
          </cell>
          <cell r="L363">
            <v>341273.34037921083</v>
          </cell>
          <cell r="M363">
            <v>341273.34037921083</v>
          </cell>
          <cell r="N363">
            <v>0</v>
          </cell>
        </row>
        <row r="364">
          <cell r="A364" t="str">
            <v>Ago2</v>
          </cell>
          <cell r="B364" t="str">
            <v>01-Ago-2002</v>
          </cell>
          <cell r="C364">
            <v>1</v>
          </cell>
          <cell r="D364" t="str">
            <v>Generadores y Trans.</v>
          </cell>
          <cell r="E364" t="str">
            <v>CORANI</v>
          </cell>
          <cell r="F364">
            <v>3</v>
          </cell>
          <cell r="G364" t="str">
            <v>ELFEC</v>
          </cell>
          <cell r="H364">
            <v>212215.16487888806</v>
          </cell>
          <cell r="I364">
            <v>392445.33972798678</v>
          </cell>
          <cell r="J364">
            <v>-180230.17484909872</v>
          </cell>
          <cell r="K364">
            <v>5</v>
          </cell>
          <cell r="L364">
            <v>222476.38790478022</v>
          </cell>
          <cell r="M364">
            <v>411421.21809520479</v>
          </cell>
          <cell r="N364">
            <v>-188944.83019042455</v>
          </cell>
        </row>
        <row r="365">
          <cell r="A365" t="str">
            <v>Ago2</v>
          </cell>
          <cell r="B365" t="str">
            <v>01-Ago-2002</v>
          </cell>
          <cell r="C365">
            <v>1</v>
          </cell>
          <cell r="D365" t="str">
            <v>Generadores y Trans.</v>
          </cell>
          <cell r="E365" t="str">
            <v>CORANI</v>
          </cell>
          <cell r="F365">
            <v>4</v>
          </cell>
          <cell r="G365" t="str">
            <v>ELFEO</v>
          </cell>
          <cell r="H365">
            <v>76997.939635245959</v>
          </cell>
          <cell r="I365">
            <v>76997.939635245959</v>
          </cell>
          <cell r="J365">
            <v>0</v>
          </cell>
          <cell r="K365">
            <v>5</v>
          </cell>
          <cell r="L365">
            <v>80721.014899835791</v>
          </cell>
          <cell r="M365">
            <v>80721.014899835791</v>
          </cell>
          <cell r="N365">
            <v>0</v>
          </cell>
        </row>
        <row r="366">
          <cell r="A366" t="str">
            <v>Ago2</v>
          </cell>
          <cell r="B366" t="str">
            <v>01-Ago-2002</v>
          </cell>
          <cell r="C366">
            <v>1</v>
          </cell>
          <cell r="D366" t="str">
            <v>Generadores y Trans.</v>
          </cell>
          <cell r="E366" t="str">
            <v>CORANI</v>
          </cell>
          <cell r="F366">
            <v>5</v>
          </cell>
          <cell r="G366" t="str">
            <v>SEPSA</v>
          </cell>
          <cell r="H366">
            <v>62705.741382721615</v>
          </cell>
          <cell r="I366">
            <v>62705.741382721615</v>
          </cell>
          <cell r="J366">
            <v>0</v>
          </cell>
          <cell r="K366">
            <v>5</v>
          </cell>
          <cell r="L366">
            <v>65737.747119442807</v>
          </cell>
          <cell r="M366">
            <v>65737.747119442807</v>
          </cell>
          <cell r="N366">
            <v>0</v>
          </cell>
        </row>
        <row r="367">
          <cell r="A367" t="str">
            <v>Ago2</v>
          </cell>
          <cell r="B367" t="str">
            <v>01-Ago-2002</v>
          </cell>
          <cell r="C367">
            <v>1</v>
          </cell>
          <cell r="D367" t="str">
            <v>Generadores y Trans.</v>
          </cell>
          <cell r="E367" t="str">
            <v>CORANI</v>
          </cell>
          <cell r="F367">
            <v>6</v>
          </cell>
          <cell r="G367" t="str">
            <v>CESSA</v>
          </cell>
          <cell r="H367">
            <v>-3908.2832940294452</v>
          </cell>
          <cell r="I367">
            <v>-3908.2832940294452</v>
          </cell>
          <cell r="J367">
            <v>0</v>
          </cell>
          <cell r="K367">
            <v>5</v>
          </cell>
          <cell r="L367">
            <v>-4097.2602059824248</v>
          </cell>
          <cell r="M367">
            <v>-4097.2602059824248</v>
          </cell>
          <cell r="N367">
            <v>0</v>
          </cell>
        </row>
        <row r="368">
          <cell r="A368" t="str">
            <v>Ago2</v>
          </cell>
          <cell r="B368" t="str">
            <v>01-Ago-2002</v>
          </cell>
          <cell r="C368">
            <v>2</v>
          </cell>
          <cell r="D368" t="str">
            <v>Generadores y Trans.</v>
          </cell>
          <cell r="E368" t="str">
            <v>GUARACACHI</v>
          </cell>
          <cell r="F368">
            <v>1</v>
          </cell>
          <cell r="G368" t="str">
            <v>CRE</v>
          </cell>
          <cell r="H368">
            <v>-38570.451423314335</v>
          </cell>
          <cell r="I368">
            <v>455013.98619374115</v>
          </cell>
          <cell r="J368">
            <v>-493584.43761705549</v>
          </cell>
          <cell r="K368">
            <v>5</v>
          </cell>
          <cell r="L368">
            <v>-40435.445400016433</v>
          </cell>
          <cell r="M368">
            <v>477015.24135804013</v>
          </cell>
          <cell r="N368">
            <v>-517450.68675805657</v>
          </cell>
        </row>
        <row r="369">
          <cell r="A369" t="str">
            <v>Ago2</v>
          </cell>
          <cell r="B369" t="str">
            <v>01-Ago-2002</v>
          </cell>
          <cell r="C369">
            <v>2</v>
          </cell>
          <cell r="D369" t="str">
            <v>Generadores y Trans.</v>
          </cell>
          <cell r="E369" t="str">
            <v>GUARACACHI</v>
          </cell>
          <cell r="F369">
            <v>2</v>
          </cell>
          <cell r="G369" t="str">
            <v>ELECTROPAZ</v>
          </cell>
          <cell r="H369">
            <v>421014.32896289567</v>
          </cell>
          <cell r="I369">
            <v>421014.32896289567</v>
          </cell>
          <cell r="J369">
            <v>0</v>
          </cell>
          <cell r="K369">
            <v>5</v>
          </cell>
          <cell r="L369">
            <v>441371.60139934061</v>
          </cell>
          <cell r="M369">
            <v>441371.60139934061</v>
          </cell>
          <cell r="N369">
            <v>0</v>
          </cell>
        </row>
        <row r="370">
          <cell r="A370" t="str">
            <v>Ago2</v>
          </cell>
          <cell r="B370" t="str">
            <v>01-Ago-2002</v>
          </cell>
          <cell r="C370">
            <v>2</v>
          </cell>
          <cell r="D370" t="str">
            <v>Generadores y Trans.</v>
          </cell>
          <cell r="E370" t="str">
            <v>GUARACACHI</v>
          </cell>
          <cell r="F370">
            <v>3</v>
          </cell>
          <cell r="G370" t="str">
            <v>ELFEC</v>
          </cell>
          <cell r="H370">
            <v>274459.60783148737</v>
          </cell>
          <cell r="I370">
            <v>507552.76654478861</v>
          </cell>
          <cell r="J370">
            <v>-233093.15871330124</v>
          </cell>
          <cell r="K370">
            <v>5</v>
          </cell>
          <cell r="L370">
            <v>287730.5314677179</v>
          </cell>
          <cell r="M370">
            <v>532094.42518589913</v>
          </cell>
          <cell r="N370">
            <v>-244363.89371818124</v>
          </cell>
        </row>
        <row r="371">
          <cell r="A371" t="str">
            <v>Ago2</v>
          </cell>
          <cell r="B371" t="str">
            <v>01-Ago-2002</v>
          </cell>
          <cell r="C371">
            <v>2</v>
          </cell>
          <cell r="D371" t="str">
            <v>Generadores y Trans.</v>
          </cell>
          <cell r="E371" t="str">
            <v>GUARACACHI</v>
          </cell>
          <cell r="F371">
            <v>4</v>
          </cell>
          <cell r="G371" t="str">
            <v>ELFEO</v>
          </cell>
          <cell r="H371">
            <v>99582.064873557581</v>
          </cell>
          <cell r="I371">
            <v>99582.064873557581</v>
          </cell>
          <cell r="J371">
            <v>0</v>
          </cell>
          <cell r="K371">
            <v>5</v>
          </cell>
          <cell r="L371">
            <v>104397.14855350854</v>
          </cell>
          <cell r="M371">
            <v>104397.14855350854</v>
          </cell>
          <cell r="N371">
            <v>0</v>
          </cell>
        </row>
        <row r="372">
          <cell r="A372" t="str">
            <v>Ago2</v>
          </cell>
          <cell r="B372" t="str">
            <v>01-Ago-2002</v>
          </cell>
          <cell r="C372">
            <v>2</v>
          </cell>
          <cell r="D372" t="str">
            <v>Generadores y Trans.</v>
          </cell>
          <cell r="E372" t="str">
            <v>GUARACACHI</v>
          </cell>
          <cell r="F372">
            <v>5</v>
          </cell>
          <cell r="G372" t="str">
            <v>SEPSA</v>
          </cell>
          <cell r="H372">
            <v>81097.84801904409</v>
          </cell>
          <cell r="I372">
            <v>81097.84801904409</v>
          </cell>
          <cell r="J372">
            <v>0</v>
          </cell>
          <cell r="K372">
            <v>5</v>
          </cell>
          <cell r="L372">
            <v>85019.165828345023</v>
          </cell>
          <cell r="M372">
            <v>85019.165828345023</v>
          </cell>
          <cell r="N372">
            <v>0</v>
          </cell>
        </row>
        <row r="373">
          <cell r="A373" t="str">
            <v>Ago2</v>
          </cell>
          <cell r="B373" t="str">
            <v>01-Ago-2002</v>
          </cell>
          <cell r="C373">
            <v>2</v>
          </cell>
          <cell r="D373" t="str">
            <v>Generadores y Trans.</v>
          </cell>
          <cell r="E373" t="str">
            <v>GUARACACHI</v>
          </cell>
          <cell r="F373">
            <v>6</v>
          </cell>
          <cell r="G373" t="str">
            <v>CESSA</v>
          </cell>
          <cell r="H373">
            <v>-5054.6147387056408</v>
          </cell>
          <cell r="I373">
            <v>-5054.6147387056408</v>
          </cell>
          <cell r="J373">
            <v>0</v>
          </cell>
          <cell r="K373">
            <v>5</v>
          </cell>
          <cell r="L373">
            <v>-5299.0201240296383</v>
          </cell>
          <cell r="M373">
            <v>-5299.0201240296383</v>
          </cell>
          <cell r="N373">
            <v>0</v>
          </cell>
        </row>
        <row r="374">
          <cell r="A374" t="str">
            <v>Ago2</v>
          </cell>
          <cell r="B374" t="str">
            <v>01-Ago-2002</v>
          </cell>
          <cell r="C374">
            <v>3</v>
          </cell>
          <cell r="D374" t="str">
            <v>Generadores y Trans.</v>
          </cell>
          <cell r="E374" t="str">
            <v>VALLE HERMOSO</v>
          </cell>
          <cell r="F374">
            <v>1</v>
          </cell>
          <cell r="G374" t="str">
            <v>CRE</v>
          </cell>
          <cell r="H374">
            <v>-11590.225257208778</v>
          </cell>
          <cell r="I374">
            <v>136729.39777879266</v>
          </cell>
          <cell r="J374">
            <v>-148319.62303600143</v>
          </cell>
          <cell r="K374">
            <v>5</v>
          </cell>
          <cell r="L374">
            <v>-12150.646499264789</v>
          </cell>
          <cell r="M374">
            <v>143340.6634986804</v>
          </cell>
          <cell r="N374">
            <v>-155491.30999794518</v>
          </cell>
        </row>
        <row r="375">
          <cell r="A375" t="str">
            <v>Ago2</v>
          </cell>
          <cell r="B375" t="str">
            <v>01-Ago-2002</v>
          </cell>
          <cell r="C375">
            <v>3</v>
          </cell>
          <cell r="D375" t="str">
            <v>Generadores y Trans.</v>
          </cell>
          <cell r="E375" t="str">
            <v>VALLE HERMOSO</v>
          </cell>
          <cell r="F375">
            <v>2</v>
          </cell>
          <cell r="G375" t="str">
            <v>ELECTROPAZ</v>
          </cell>
          <cell r="H375">
            <v>126512.67302106296</v>
          </cell>
          <cell r="I375">
            <v>126512.67302106296</v>
          </cell>
          <cell r="J375">
            <v>0</v>
          </cell>
          <cell r="K375">
            <v>5</v>
          </cell>
          <cell r="L375">
            <v>132629.93025954434</v>
          </cell>
          <cell r="M375">
            <v>132629.93025954434</v>
          </cell>
          <cell r="N375">
            <v>0</v>
          </cell>
        </row>
        <row r="376">
          <cell r="A376" t="str">
            <v>Ago2</v>
          </cell>
          <cell r="B376" t="str">
            <v>01-Ago-2002</v>
          </cell>
          <cell r="C376">
            <v>3</v>
          </cell>
          <cell r="D376" t="str">
            <v>Generadores y Trans.</v>
          </cell>
          <cell r="E376" t="str">
            <v>VALLE HERMOSO</v>
          </cell>
          <cell r="F376">
            <v>3</v>
          </cell>
          <cell r="G376" t="str">
            <v>ELFEC</v>
          </cell>
          <cell r="H376">
            <v>82473.721758135856</v>
          </cell>
          <cell r="I376">
            <v>152517.03511610357</v>
          </cell>
          <cell r="J376">
            <v>-70043.313357967709</v>
          </cell>
          <cell r="K376">
            <v>5</v>
          </cell>
          <cell r="L376">
            <v>86461.567081153102</v>
          </cell>
          <cell r="M376">
            <v>159891.67921124786</v>
          </cell>
          <cell r="N376">
            <v>-73430.112130094756</v>
          </cell>
        </row>
        <row r="377">
          <cell r="A377" t="str">
            <v>Ago2</v>
          </cell>
          <cell r="B377" t="str">
            <v>01-Ago-2002</v>
          </cell>
          <cell r="C377">
            <v>3</v>
          </cell>
          <cell r="D377" t="str">
            <v>Generadores y Trans.</v>
          </cell>
          <cell r="E377" t="str">
            <v>VALLE HERMOSO</v>
          </cell>
          <cell r="F377">
            <v>4</v>
          </cell>
          <cell r="G377" t="str">
            <v>ELFEO</v>
          </cell>
          <cell r="H377">
            <v>29923.9060179849</v>
          </cell>
          <cell r="I377">
            <v>29923.9060179849</v>
          </cell>
          <cell r="J377">
            <v>0</v>
          </cell>
          <cell r="K377">
            <v>5</v>
          </cell>
          <cell r="L377">
            <v>31370.81427089707</v>
          </cell>
          <cell r="M377">
            <v>31370.81427089707</v>
          </cell>
          <cell r="N377">
            <v>0</v>
          </cell>
        </row>
        <row r="378">
          <cell r="A378" t="str">
            <v>Ago2</v>
          </cell>
          <cell r="B378" t="str">
            <v>01-Ago-2002</v>
          </cell>
          <cell r="C378">
            <v>3</v>
          </cell>
          <cell r="D378" t="str">
            <v>Generadores y Trans.</v>
          </cell>
          <cell r="E378" t="str">
            <v>VALLE HERMOSO</v>
          </cell>
          <cell r="F378">
            <v>5</v>
          </cell>
          <cell r="G378" t="str">
            <v>SEPSA</v>
          </cell>
          <cell r="H378">
            <v>24369.492493091358</v>
          </cell>
          <cell r="I378">
            <v>24369.492493091358</v>
          </cell>
          <cell r="J378">
            <v>0</v>
          </cell>
          <cell r="K378">
            <v>5</v>
          </cell>
          <cell r="L378">
            <v>25547.828629635256</v>
          </cell>
          <cell r="M378">
            <v>25547.828629635256</v>
          </cell>
          <cell r="N378">
            <v>0</v>
          </cell>
        </row>
        <row r="379">
          <cell r="A379" t="str">
            <v>Ago2</v>
          </cell>
          <cell r="B379" t="str">
            <v>01-Ago-2002</v>
          </cell>
          <cell r="C379">
            <v>3</v>
          </cell>
          <cell r="D379" t="str">
            <v>Generadores y Trans.</v>
          </cell>
          <cell r="E379" t="str">
            <v>VALLE HERMOSO</v>
          </cell>
          <cell r="F379">
            <v>6</v>
          </cell>
          <cell r="G379" t="str">
            <v>CESSA</v>
          </cell>
          <cell r="H379">
            <v>-1518.8861226185716</v>
          </cell>
          <cell r="I379">
            <v>-1518.8861226185716</v>
          </cell>
          <cell r="J379">
            <v>0</v>
          </cell>
          <cell r="K379">
            <v>5</v>
          </cell>
          <cell r="L379">
            <v>-1592.3287027660201</v>
          </cell>
          <cell r="M379">
            <v>-1592.3287027660201</v>
          </cell>
          <cell r="N379">
            <v>0</v>
          </cell>
        </row>
        <row r="380">
          <cell r="A380" t="str">
            <v>Ago2</v>
          </cell>
          <cell r="B380" t="str">
            <v>01-Ago-2002</v>
          </cell>
          <cell r="C380">
            <v>4</v>
          </cell>
          <cell r="D380" t="str">
            <v>Generadores y Trans.</v>
          </cell>
          <cell r="E380" t="str">
            <v>COBEE</v>
          </cell>
          <cell r="F380">
            <v>1</v>
          </cell>
          <cell r="G380" t="str">
            <v>CRE</v>
          </cell>
          <cell r="H380">
            <v>0</v>
          </cell>
          <cell r="I380">
            <v>0</v>
          </cell>
          <cell r="J380">
            <v>0</v>
          </cell>
          <cell r="K380">
            <v>5</v>
          </cell>
          <cell r="L380">
            <v>0</v>
          </cell>
          <cell r="M380">
            <v>0</v>
          </cell>
          <cell r="N380">
            <v>0</v>
          </cell>
        </row>
        <row r="381">
          <cell r="A381" t="str">
            <v>Ago2</v>
          </cell>
          <cell r="B381" t="str">
            <v>01-Ago-2002</v>
          </cell>
          <cell r="C381">
            <v>4</v>
          </cell>
          <cell r="D381" t="str">
            <v>Generadores y Trans.</v>
          </cell>
          <cell r="E381" t="str">
            <v>COBEE</v>
          </cell>
          <cell r="F381">
            <v>2</v>
          </cell>
          <cell r="G381" t="str">
            <v>ELECTROPAZ</v>
          </cell>
          <cell r="H381">
            <v>0</v>
          </cell>
          <cell r="I381">
            <v>0</v>
          </cell>
          <cell r="J381">
            <v>0</v>
          </cell>
          <cell r="K381">
            <v>5</v>
          </cell>
          <cell r="L381">
            <v>0</v>
          </cell>
          <cell r="M381">
            <v>0</v>
          </cell>
          <cell r="N381">
            <v>0</v>
          </cell>
        </row>
        <row r="382">
          <cell r="A382" t="str">
            <v>Ago2</v>
          </cell>
          <cell r="B382" t="str">
            <v>01-Ago-2002</v>
          </cell>
          <cell r="C382">
            <v>4</v>
          </cell>
          <cell r="D382" t="str">
            <v>Generadores y Trans.</v>
          </cell>
          <cell r="E382" t="str">
            <v>COBEE</v>
          </cell>
          <cell r="F382">
            <v>3</v>
          </cell>
          <cell r="G382" t="str">
            <v>ELFEC</v>
          </cell>
          <cell r="H382">
            <v>0</v>
          </cell>
          <cell r="I382">
            <v>0</v>
          </cell>
          <cell r="J382">
            <v>0</v>
          </cell>
          <cell r="K382">
            <v>5</v>
          </cell>
          <cell r="L382">
            <v>0</v>
          </cell>
          <cell r="M382">
            <v>0</v>
          </cell>
          <cell r="N382">
            <v>0</v>
          </cell>
        </row>
        <row r="383">
          <cell r="A383" t="str">
            <v>Ago2</v>
          </cell>
          <cell r="B383" t="str">
            <v>01-Ago-2002</v>
          </cell>
          <cell r="C383">
            <v>4</v>
          </cell>
          <cell r="D383" t="str">
            <v>Generadores y Trans.</v>
          </cell>
          <cell r="E383" t="str">
            <v>COBEE</v>
          </cell>
          <cell r="F383">
            <v>4</v>
          </cell>
          <cell r="G383" t="str">
            <v>ELFEO</v>
          </cell>
          <cell r="H383">
            <v>0</v>
          </cell>
          <cell r="I383">
            <v>0</v>
          </cell>
          <cell r="J383">
            <v>0</v>
          </cell>
          <cell r="K383">
            <v>5</v>
          </cell>
          <cell r="L383">
            <v>0</v>
          </cell>
          <cell r="M383">
            <v>0</v>
          </cell>
          <cell r="N383">
            <v>0</v>
          </cell>
        </row>
        <row r="384">
          <cell r="A384" t="str">
            <v>Ago2</v>
          </cell>
          <cell r="B384" t="str">
            <v>01-Ago-2002</v>
          </cell>
          <cell r="C384">
            <v>4</v>
          </cell>
          <cell r="D384" t="str">
            <v>Generadores y Trans.</v>
          </cell>
          <cell r="E384" t="str">
            <v>COBEE</v>
          </cell>
          <cell r="F384">
            <v>5</v>
          </cell>
          <cell r="G384" t="str">
            <v>SEPSA</v>
          </cell>
          <cell r="H384">
            <v>0</v>
          </cell>
          <cell r="I384">
            <v>0</v>
          </cell>
          <cell r="J384">
            <v>0</v>
          </cell>
          <cell r="K384">
            <v>5</v>
          </cell>
          <cell r="L384">
            <v>0</v>
          </cell>
          <cell r="M384">
            <v>0</v>
          </cell>
          <cell r="N384">
            <v>0</v>
          </cell>
        </row>
        <row r="385">
          <cell r="A385" t="str">
            <v>Ago2</v>
          </cell>
          <cell r="B385" t="str">
            <v>01-Ago-2002</v>
          </cell>
          <cell r="C385">
            <v>4</v>
          </cell>
          <cell r="D385" t="str">
            <v>Generadores y Trans.</v>
          </cell>
          <cell r="E385" t="str">
            <v>COBEE</v>
          </cell>
          <cell r="F385">
            <v>6</v>
          </cell>
          <cell r="G385" t="str">
            <v>CESSA</v>
          </cell>
          <cell r="H385">
            <v>0</v>
          </cell>
          <cell r="I385">
            <v>0</v>
          </cell>
          <cell r="J385">
            <v>0</v>
          </cell>
          <cell r="K385">
            <v>5</v>
          </cell>
          <cell r="L385">
            <v>0</v>
          </cell>
          <cell r="M385">
            <v>0</v>
          </cell>
          <cell r="N385">
            <v>0</v>
          </cell>
        </row>
        <row r="386">
          <cell r="A386" t="str">
            <v>Ago2</v>
          </cell>
          <cell r="B386" t="str">
            <v>01-Ago-2002</v>
          </cell>
          <cell r="C386">
            <v>5</v>
          </cell>
          <cell r="D386" t="str">
            <v>Generadores y Trans.</v>
          </cell>
          <cell r="E386" t="str">
            <v>CECBB</v>
          </cell>
          <cell r="F386">
            <v>1</v>
          </cell>
          <cell r="G386" t="str">
            <v>CRE</v>
          </cell>
          <cell r="H386">
            <v>-17809.659714670757</v>
          </cell>
          <cell r="I386">
            <v>210099.80335952435</v>
          </cell>
          <cell r="J386">
            <v>-227909.46307419511</v>
          </cell>
          <cell r="K386">
            <v>5</v>
          </cell>
          <cell r="L386">
            <v>-18670.808777471142</v>
          </cell>
          <cell r="M386">
            <v>220258.74247774683</v>
          </cell>
          <cell r="N386">
            <v>-238929.55125521796</v>
          </cell>
        </row>
        <row r="387">
          <cell r="A387" t="str">
            <v>Ago2</v>
          </cell>
          <cell r="B387" t="str">
            <v>01-Ago-2002</v>
          </cell>
          <cell r="C387">
            <v>5</v>
          </cell>
          <cell r="D387" t="str">
            <v>Generadores y Trans.</v>
          </cell>
          <cell r="E387" t="str">
            <v>CECBB</v>
          </cell>
          <cell r="F387">
            <v>2</v>
          </cell>
          <cell r="G387" t="str">
            <v>ELECTROPAZ</v>
          </cell>
          <cell r="H387">
            <v>194400.67868371648</v>
          </cell>
          <cell r="I387">
            <v>194400.67868371648</v>
          </cell>
          <cell r="J387">
            <v>0</v>
          </cell>
          <cell r="K387">
            <v>5</v>
          </cell>
          <cell r="L387">
            <v>203800.51927237964</v>
          </cell>
          <cell r="M387">
            <v>203800.51927237964</v>
          </cell>
          <cell r="N387">
            <v>0</v>
          </cell>
        </row>
        <row r="388">
          <cell r="A388" t="str">
            <v>Ago2</v>
          </cell>
          <cell r="B388" t="str">
            <v>01-Ago-2002</v>
          </cell>
          <cell r="C388">
            <v>5</v>
          </cell>
          <cell r="D388" t="str">
            <v>Generadores y Trans.</v>
          </cell>
          <cell r="E388" t="str">
            <v>CECBB</v>
          </cell>
          <cell r="F388">
            <v>3</v>
          </cell>
          <cell r="G388" t="str">
            <v>ELFEC</v>
          </cell>
          <cell r="H388">
            <v>126729.9717925041</v>
          </cell>
          <cell r="I388">
            <v>234359.24978411023</v>
          </cell>
          <cell r="J388">
            <v>-107629.27799160613</v>
          </cell>
          <cell r="K388">
            <v>5</v>
          </cell>
          <cell r="L388">
            <v>132857.73606123604</v>
          </cell>
          <cell r="M388">
            <v>245691.20399005947</v>
          </cell>
          <cell r="N388">
            <v>-112833.46792882342</v>
          </cell>
        </row>
        <row r="389">
          <cell r="A389" t="str">
            <v>Ago2</v>
          </cell>
          <cell r="B389" t="str">
            <v>01-Ago-2002</v>
          </cell>
          <cell r="C389">
            <v>5</v>
          </cell>
          <cell r="D389" t="str">
            <v>Generadores y Trans.</v>
          </cell>
          <cell r="E389" t="str">
            <v>CECBB</v>
          </cell>
          <cell r="F389">
            <v>4</v>
          </cell>
          <cell r="G389" t="str">
            <v>ELFEO</v>
          </cell>
          <cell r="H389">
            <v>45981.382733060338</v>
          </cell>
          <cell r="I389">
            <v>45981.382733060338</v>
          </cell>
          <cell r="J389">
            <v>0</v>
          </cell>
          <cell r="K389">
            <v>5</v>
          </cell>
          <cell r="L389">
            <v>48204.716883247536</v>
          </cell>
          <cell r="M389">
            <v>48204.716883247536</v>
          </cell>
          <cell r="N389">
            <v>0</v>
          </cell>
        </row>
        <row r="390">
          <cell r="A390" t="str">
            <v>Ago2</v>
          </cell>
          <cell r="B390" t="str">
            <v>01-Ago-2002</v>
          </cell>
          <cell r="C390">
            <v>5</v>
          </cell>
          <cell r="D390" t="str">
            <v>Generadores y Trans.</v>
          </cell>
          <cell r="E390" t="str">
            <v>CECBB</v>
          </cell>
          <cell r="F390">
            <v>5</v>
          </cell>
          <cell r="G390" t="str">
            <v>SEPSA</v>
          </cell>
          <cell r="H390">
            <v>37446.413601947708</v>
          </cell>
          <cell r="I390">
            <v>37446.413601947708</v>
          </cell>
          <cell r="J390">
            <v>0</v>
          </cell>
          <cell r="K390">
            <v>5</v>
          </cell>
          <cell r="L390">
            <v>39257.05706707744</v>
          </cell>
          <cell r="M390">
            <v>39257.05706707744</v>
          </cell>
          <cell r="N390">
            <v>0</v>
          </cell>
        </row>
        <row r="391">
          <cell r="A391" t="str">
            <v>Ago2</v>
          </cell>
          <cell r="B391" t="str">
            <v>01-Ago-2002</v>
          </cell>
          <cell r="C391">
            <v>5</v>
          </cell>
          <cell r="D391" t="str">
            <v>Generadores y Trans.</v>
          </cell>
          <cell r="E391" t="str">
            <v>CECBB</v>
          </cell>
          <cell r="F391">
            <v>6</v>
          </cell>
          <cell r="G391" t="str">
            <v>CESSA</v>
          </cell>
          <cell r="H391">
            <v>-2333.9360874239792</v>
          </cell>
          <cell r="I391">
            <v>-2333.9360874239792</v>
          </cell>
          <cell r="J391">
            <v>0</v>
          </cell>
          <cell r="K391">
            <v>5</v>
          </cell>
          <cell r="L391">
            <v>-2446.7887138369097</v>
          </cell>
          <cell r="M391">
            <v>-2446.7887138369097</v>
          </cell>
          <cell r="N391">
            <v>0</v>
          </cell>
        </row>
        <row r="392">
          <cell r="A392" t="str">
            <v>Ago2</v>
          </cell>
          <cell r="B392" t="str">
            <v>01-Ago-2002</v>
          </cell>
          <cell r="C392">
            <v>6</v>
          </cell>
          <cell r="D392" t="str">
            <v>Generadores y Trans.</v>
          </cell>
          <cell r="E392" t="str">
            <v>RÍO ELÉCTRICO</v>
          </cell>
          <cell r="F392">
            <v>1</v>
          </cell>
          <cell r="G392" t="str">
            <v>CRE</v>
          </cell>
          <cell r="H392">
            <v>-1784.6590578609664</v>
          </cell>
          <cell r="I392">
            <v>21053.547520142201</v>
          </cell>
          <cell r="J392">
            <v>-22838.206578003166</v>
          </cell>
          <cell r="K392">
            <v>5</v>
          </cell>
          <cell r="L392">
            <v>-1870.9525356543236</v>
          </cell>
          <cell r="M392">
            <v>22071.548032564064</v>
          </cell>
          <cell r="N392">
            <v>-23942.500568218387</v>
          </cell>
        </row>
        <row r="393">
          <cell r="A393" t="str">
            <v>Ago2</v>
          </cell>
          <cell r="B393" t="str">
            <v>01-Ago-2002</v>
          </cell>
          <cell r="C393">
            <v>6</v>
          </cell>
          <cell r="D393" t="str">
            <v>Generadores y Trans.</v>
          </cell>
          <cell r="E393" t="str">
            <v>RÍO ELÉCTRICO</v>
          </cell>
          <cell r="F393">
            <v>2</v>
          </cell>
          <cell r="G393" t="str">
            <v>ELECTROPAZ</v>
          </cell>
          <cell r="H393">
            <v>19480.379615643189</v>
          </cell>
          <cell r="I393">
            <v>19480.379615643189</v>
          </cell>
          <cell r="J393">
            <v>0</v>
          </cell>
          <cell r="K393">
            <v>5</v>
          </cell>
          <cell r="L393">
            <v>20422.312865226166</v>
          </cell>
          <cell r="M393">
            <v>20422.312865226166</v>
          </cell>
          <cell r="N393">
            <v>0</v>
          </cell>
        </row>
        <row r="394">
          <cell r="A394" t="str">
            <v>Ago2</v>
          </cell>
          <cell r="B394" t="str">
            <v>01-Ago-2002</v>
          </cell>
          <cell r="C394">
            <v>6</v>
          </cell>
          <cell r="D394" t="str">
            <v>Generadores y Trans.</v>
          </cell>
          <cell r="E394" t="str">
            <v>RÍO ELÉCTRICO</v>
          </cell>
          <cell r="F394">
            <v>3</v>
          </cell>
          <cell r="G394" t="str">
            <v>ELFEC</v>
          </cell>
          <cell r="H394">
            <v>12699.276442415641</v>
          </cell>
          <cell r="I394">
            <v>23484.522704056904</v>
          </cell>
          <cell r="J394">
            <v>-10785.246261641263</v>
          </cell>
          <cell r="K394">
            <v>5</v>
          </cell>
          <cell r="L394">
            <v>13313.323548415128</v>
          </cell>
          <cell r="M394">
            <v>24620.067966623243</v>
          </cell>
          <cell r="N394">
            <v>-11306.744418208116</v>
          </cell>
        </row>
        <row r="395">
          <cell r="A395" t="str">
            <v>Ago2</v>
          </cell>
          <cell r="B395" t="str">
            <v>01-Ago-2002</v>
          </cell>
          <cell r="C395">
            <v>6</v>
          </cell>
          <cell r="D395" t="str">
            <v>Generadores y Trans.</v>
          </cell>
          <cell r="E395" t="str">
            <v>RÍO ELÉCTRICO</v>
          </cell>
          <cell r="F395">
            <v>4</v>
          </cell>
          <cell r="G395" t="str">
            <v>ELFEO</v>
          </cell>
          <cell r="H395">
            <v>4607.6731673839849</v>
          </cell>
          <cell r="I395">
            <v>4607.6731673839849</v>
          </cell>
          <cell r="J395">
            <v>0</v>
          </cell>
          <cell r="K395">
            <v>5</v>
          </cell>
          <cell r="L395">
            <v>4830.4676223793622</v>
          </cell>
          <cell r="M395">
            <v>4830.4676223793622</v>
          </cell>
          <cell r="N395">
            <v>0</v>
          </cell>
        </row>
        <row r="396">
          <cell r="A396" t="str">
            <v>Ago2</v>
          </cell>
          <cell r="B396" t="str">
            <v>01-Ago-2002</v>
          </cell>
          <cell r="C396">
            <v>6</v>
          </cell>
          <cell r="D396" t="str">
            <v>Generadores y Trans.</v>
          </cell>
          <cell r="E396" t="str">
            <v>RÍO ELÉCTRICO</v>
          </cell>
          <cell r="F396">
            <v>5</v>
          </cell>
          <cell r="G396" t="str">
            <v>SEPSA</v>
          </cell>
          <cell r="H396">
            <v>3752.4064069609044</v>
          </cell>
          <cell r="I396">
            <v>3752.4064069609044</v>
          </cell>
          <cell r="J396">
            <v>0</v>
          </cell>
          <cell r="K396">
            <v>5</v>
          </cell>
          <cell r="L396">
            <v>3933.8462161639227</v>
          </cell>
          <cell r="M396">
            <v>3933.8462161639227</v>
          </cell>
          <cell r="N396">
            <v>0</v>
          </cell>
        </row>
        <row r="397">
          <cell r="A397" t="str">
            <v>Ago2</v>
          </cell>
          <cell r="B397" t="str">
            <v>01-Ago-2002</v>
          </cell>
          <cell r="C397">
            <v>6</v>
          </cell>
          <cell r="D397" t="str">
            <v>Generadores y Trans.</v>
          </cell>
          <cell r="E397" t="str">
            <v>RÍO ELÉCTRICO</v>
          </cell>
          <cell r="F397">
            <v>6</v>
          </cell>
          <cell r="G397" t="str">
            <v>CESSA</v>
          </cell>
          <cell r="H397">
            <v>-233.87758360473487</v>
          </cell>
          <cell r="I397">
            <v>-233.87758360473487</v>
          </cell>
          <cell r="J397">
            <v>0</v>
          </cell>
          <cell r="K397">
            <v>5</v>
          </cell>
          <cell r="L397">
            <v>-245.18624784413802</v>
          </cell>
          <cell r="M397">
            <v>-245.18624784413802</v>
          </cell>
          <cell r="N397">
            <v>0</v>
          </cell>
        </row>
        <row r="398">
          <cell r="A398" t="str">
            <v>Ago2</v>
          </cell>
          <cell r="B398" t="str">
            <v>01-Ago-2002</v>
          </cell>
          <cell r="C398">
            <v>7</v>
          </cell>
          <cell r="D398" t="str">
            <v>Generadores y Trans.</v>
          </cell>
          <cell r="E398" t="str">
            <v>HIDROBOL</v>
          </cell>
          <cell r="F398">
            <v>1</v>
          </cell>
          <cell r="G398" t="str">
            <v>CRE</v>
          </cell>
          <cell r="H398">
            <v>-12410.974386360233</v>
          </cell>
          <cell r="I398">
            <v>146411.74058628458</v>
          </cell>
          <cell r="J398">
            <v>-158822.71497264481</v>
          </cell>
          <cell r="K398">
            <v>5</v>
          </cell>
          <cell r="L398">
            <v>-13011.081245923062</v>
          </cell>
          <cell r="M398">
            <v>153491.17585954763</v>
          </cell>
          <cell r="N398">
            <v>-166502.25710547069</v>
          </cell>
        </row>
        <row r="399">
          <cell r="A399" t="str">
            <v>Ago2</v>
          </cell>
          <cell r="B399" t="str">
            <v>01-Ago-2002</v>
          </cell>
          <cell r="C399">
            <v>7</v>
          </cell>
          <cell r="D399" t="str">
            <v>Generadores y Trans.</v>
          </cell>
          <cell r="E399" t="str">
            <v>HIDROBOL</v>
          </cell>
          <cell r="F399">
            <v>2</v>
          </cell>
          <cell r="G399" t="str">
            <v>ELECTROPAZ</v>
          </cell>
          <cell r="H399">
            <v>135471.52963552586</v>
          </cell>
          <cell r="I399">
            <v>135471.52963552586</v>
          </cell>
          <cell r="J399">
            <v>0</v>
          </cell>
          <cell r="K399">
            <v>5</v>
          </cell>
          <cell r="L399">
            <v>142021.97375690725</v>
          </cell>
          <cell r="M399">
            <v>142021.97375690725</v>
          </cell>
          <cell r="N399">
            <v>0</v>
          </cell>
        </row>
        <row r="400">
          <cell r="A400" t="str">
            <v>Ago2</v>
          </cell>
          <cell r="B400" t="str">
            <v>01-Ago-2002</v>
          </cell>
          <cell r="C400">
            <v>7</v>
          </cell>
          <cell r="D400" t="str">
            <v>Generadores y Trans.</v>
          </cell>
          <cell r="E400" t="str">
            <v>HIDROBOL</v>
          </cell>
          <cell r="F400">
            <v>3</v>
          </cell>
          <cell r="G400" t="str">
            <v>ELFEC</v>
          </cell>
          <cell r="H400">
            <v>88314.008189908869</v>
          </cell>
          <cell r="I400">
            <v>163317.36219986295</v>
          </cell>
          <cell r="J400">
            <v>-75003.354009954084</v>
          </cell>
          <cell r="K400">
            <v>5</v>
          </cell>
          <cell r="L400">
            <v>92584.248419273717</v>
          </cell>
          <cell r="M400">
            <v>171214.23365336916</v>
          </cell>
          <cell r="N400">
            <v>-78629.985234095438</v>
          </cell>
        </row>
        <row r="401">
          <cell r="A401" t="str">
            <v>Ago2</v>
          </cell>
          <cell r="B401" t="str">
            <v>01-Ago-2002</v>
          </cell>
          <cell r="C401">
            <v>7</v>
          </cell>
          <cell r="D401" t="str">
            <v>Generadores y Trans.</v>
          </cell>
          <cell r="E401" t="str">
            <v>HIDROBOL</v>
          </cell>
          <cell r="F401">
            <v>4</v>
          </cell>
          <cell r="G401" t="str">
            <v>ELFEO</v>
          </cell>
          <cell r="H401">
            <v>32042.934704661675</v>
          </cell>
          <cell r="I401">
            <v>32042.934704661675</v>
          </cell>
          <cell r="J401">
            <v>0</v>
          </cell>
          <cell r="K401">
            <v>5</v>
          </cell>
          <cell r="L401">
            <v>33592.304183493601</v>
          </cell>
          <cell r="M401">
            <v>33592.304183493601</v>
          </cell>
          <cell r="N401">
            <v>0</v>
          </cell>
        </row>
        <row r="402">
          <cell r="A402" t="str">
            <v>Ago2</v>
          </cell>
          <cell r="B402" t="str">
            <v>01-Ago-2002</v>
          </cell>
          <cell r="C402">
            <v>7</v>
          </cell>
          <cell r="D402" t="str">
            <v>Generadores y Trans.</v>
          </cell>
          <cell r="E402" t="str">
            <v>HIDROBOL</v>
          </cell>
          <cell r="F402">
            <v>5</v>
          </cell>
          <cell r="G402" t="str">
            <v>SEPSA</v>
          </cell>
          <cell r="H402">
            <v>26095.191459047819</v>
          </cell>
          <cell r="I402">
            <v>26095.191459047819</v>
          </cell>
          <cell r="J402">
            <v>0</v>
          </cell>
          <cell r="K402">
            <v>5</v>
          </cell>
          <cell r="L402">
            <v>27356.970180740318</v>
          </cell>
          <cell r="M402">
            <v>27356.970180740318</v>
          </cell>
          <cell r="N402">
            <v>0</v>
          </cell>
        </row>
        <row r="403">
          <cell r="A403" t="str">
            <v>Ago2</v>
          </cell>
          <cell r="B403" t="str">
            <v>01-Ago-2002</v>
          </cell>
          <cell r="C403">
            <v>7</v>
          </cell>
          <cell r="D403" t="str">
            <v>Generadores y Trans.</v>
          </cell>
          <cell r="E403" t="str">
            <v>HIDROBOL</v>
          </cell>
          <cell r="F403">
            <v>6</v>
          </cell>
          <cell r="G403" t="str">
            <v>CESSA</v>
          </cell>
          <cell r="H403">
            <v>-1626.4443826829354</v>
          </cell>
          <cell r="I403">
            <v>-1626.4443826829354</v>
          </cell>
          <cell r="J403">
            <v>0</v>
          </cell>
          <cell r="K403">
            <v>5</v>
          </cell>
          <cell r="L403">
            <v>-1705.0877188434013</v>
          </cell>
          <cell r="M403">
            <v>-1705.0877188434013</v>
          </cell>
          <cell r="N403">
            <v>0</v>
          </cell>
        </row>
        <row r="404">
          <cell r="A404" t="str">
            <v>Ago2</v>
          </cell>
          <cell r="B404" t="str">
            <v>01-Ago-2002</v>
          </cell>
          <cell r="C404">
            <v>8</v>
          </cell>
          <cell r="D404" t="str">
            <v>Generadores y Trans.</v>
          </cell>
          <cell r="E404" t="str">
            <v>SYNERGIA</v>
          </cell>
          <cell r="F404">
            <v>1</v>
          </cell>
          <cell r="G404" t="str">
            <v>CRE</v>
          </cell>
          <cell r="H404">
            <v>-1280.1793117859195</v>
          </cell>
          <cell r="I404">
            <v>15102.22126532782</v>
          </cell>
          <cell r="J404">
            <v>-16382.40057711374</v>
          </cell>
          <cell r="K404">
            <v>5</v>
          </cell>
          <cell r="L404">
            <v>-1342.0797204530631</v>
          </cell>
          <cell r="M404">
            <v>15832.457771650734</v>
          </cell>
          <cell r="N404">
            <v>-17174.537492103798</v>
          </cell>
        </row>
        <row r="405">
          <cell r="A405" t="str">
            <v>Ago2</v>
          </cell>
          <cell r="B405" t="str">
            <v>01-Ago-2002</v>
          </cell>
          <cell r="C405">
            <v>8</v>
          </cell>
          <cell r="D405" t="str">
            <v>Generadores y Trans.</v>
          </cell>
          <cell r="E405" t="str">
            <v>SYNERGIA</v>
          </cell>
          <cell r="F405">
            <v>2</v>
          </cell>
          <cell r="G405" t="str">
            <v>ELECTROPAZ</v>
          </cell>
          <cell r="H405">
            <v>13973.749697363974</v>
          </cell>
          <cell r="I405">
            <v>13973.749697363974</v>
          </cell>
          <cell r="J405">
            <v>0</v>
          </cell>
          <cell r="K405">
            <v>5</v>
          </cell>
          <cell r="L405">
            <v>14649.421307517172</v>
          </cell>
          <cell r="M405">
            <v>14649.421307517172</v>
          </cell>
          <cell r="N405">
            <v>0</v>
          </cell>
        </row>
        <row r="406">
          <cell r="A406" t="str">
            <v>Ago2</v>
          </cell>
          <cell r="B406" t="str">
            <v>01-Ago-2002</v>
          </cell>
          <cell r="C406">
            <v>8</v>
          </cell>
          <cell r="D406" t="str">
            <v>Generadores y Trans.</v>
          </cell>
          <cell r="E406" t="str">
            <v>SYNERGIA</v>
          </cell>
          <cell r="F406">
            <v>3</v>
          </cell>
          <cell r="G406" t="str">
            <v>ELFEC</v>
          </cell>
          <cell r="H406">
            <v>9109.4996014064018</v>
          </cell>
          <cell r="I406">
            <v>16846.018840671211</v>
          </cell>
          <cell r="J406">
            <v>-7736.5192392648096</v>
          </cell>
          <cell r="K406">
            <v>5</v>
          </cell>
          <cell r="L406">
            <v>9549.970512698972</v>
          </cell>
          <cell r="M406">
            <v>17660.573052766096</v>
          </cell>
          <cell r="N406">
            <v>-8110.6025400671242</v>
          </cell>
        </row>
        <row r="407">
          <cell r="A407" t="str">
            <v>Ago2</v>
          </cell>
          <cell r="B407" t="str">
            <v>01-Ago-2002</v>
          </cell>
          <cell r="C407">
            <v>8</v>
          </cell>
          <cell r="D407" t="str">
            <v>Generadores y Trans.</v>
          </cell>
          <cell r="E407" t="str">
            <v>SYNERGIA</v>
          </cell>
          <cell r="F407">
            <v>4</v>
          </cell>
          <cell r="G407" t="str">
            <v>ELFEO</v>
          </cell>
          <cell r="H407">
            <v>3305.1959355340414</v>
          </cell>
          <cell r="I407">
            <v>3305.1959355340414</v>
          </cell>
          <cell r="J407">
            <v>0</v>
          </cell>
          <cell r="K407">
            <v>5</v>
          </cell>
          <cell r="L407">
            <v>3465.0118123029929</v>
          </cell>
          <cell r="M407">
            <v>3465.0118123029929</v>
          </cell>
          <cell r="N407">
            <v>0</v>
          </cell>
        </row>
        <row r="408">
          <cell r="A408" t="str">
            <v>Ago2</v>
          </cell>
          <cell r="B408" t="str">
            <v>01-Ago-2002</v>
          </cell>
          <cell r="C408">
            <v>8</v>
          </cell>
          <cell r="D408" t="str">
            <v>Generadores y Trans.</v>
          </cell>
          <cell r="E408" t="str">
            <v>SYNERGIA</v>
          </cell>
          <cell r="F408">
            <v>5</v>
          </cell>
          <cell r="G408" t="str">
            <v>SEPSA</v>
          </cell>
          <cell r="H408">
            <v>2691.6923041658761</v>
          </cell>
          <cell r="I408">
            <v>2691.6923041658761</v>
          </cell>
          <cell r="J408">
            <v>0</v>
          </cell>
          <cell r="K408">
            <v>5</v>
          </cell>
          <cell r="L408">
            <v>2821.8434885352235</v>
          </cell>
          <cell r="M408">
            <v>2821.8434885352235</v>
          </cell>
          <cell r="N408">
            <v>0</v>
          </cell>
        </row>
        <row r="409">
          <cell r="A409" t="str">
            <v>Ago2</v>
          </cell>
          <cell r="B409" t="str">
            <v>01-Ago-2002</v>
          </cell>
          <cell r="C409">
            <v>8</v>
          </cell>
          <cell r="D409" t="str">
            <v>Generadores y Trans.</v>
          </cell>
          <cell r="E409" t="str">
            <v>SYNERGIA</v>
          </cell>
          <cell r="F409">
            <v>6</v>
          </cell>
          <cell r="G409" t="str">
            <v>CESSA</v>
          </cell>
          <cell r="H409">
            <v>-167.76607425516931</v>
          </cell>
          <cell r="I409">
            <v>-167.76607425516931</v>
          </cell>
          <cell r="J409">
            <v>0</v>
          </cell>
          <cell r="K409">
            <v>5</v>
          </cell>
          <cell r="L409">
            <v>-175.87805392963384</v>
          </cell>
          <cell r="M409">
            <v>-175.87805392963384</v>
          </cell>
          <cell r="N409">
            <v>0</v>
          </cell>
        </row>
        <row r="410">
          <cell r="A410" t="str">
            <v>Ago2</v>
          </cell>
          <cell r="B410" t="str">
            <v>01-Ago-2002</v>
          </cell>
          <cell r="C410">
            <v>9</v>
          </cell>
          <cell r="D410" t="str">
            <v>Generadores y Trans.</v>
          </cell>
          <cell r="E410" t="str">
            <v>INGRESO TARIFARIO</v>
          </cell>
          <cell r="F410">
            <v>1</v>
          </cell>
          <cell r="G410" t="str">
            <v>CRE</v>
          </cell>
          <cell r="H410">
            <v>-1719.3143043406628</v>
          </cell>
          <cell r="I410">
            <v>20282.678223078481</v>
          </cell>
          <cell r="J410">
            <v>-22001.992527419145</v>
          </cell>
          <cell r="K410">
            <v>5</v>
          </cell>
          <cell r="L410">
            <v>-1802.4481724528437</v>
          </cell>
          <cell r="M410">
            <v>21263.404953555975</v>
          </cell>
          <cell r="N410">
            <v>-23065.85312600882</v>
          </cell>
        </row>
        <row r="411">
          <cell r="A411" t="str">
            <v>Ago2</v>
          </cell>
          <cell r="B411" t="str">
            <v>01-Ago-2002</v>
          </cell>
          <cell r="C411">
            <v>9</v>
          </cell>
          <cell r="D411" t="str">
            <v>Generadores y Trans.</v>
          </cell>
          <cell r="E411" t="str">
            <v>INGRESO TARIFARIO</v>
          </cell>
          <cell r="F411">
            <v>2</v>
          </cell>
          <cell r="G411" t="str">
            <v>ELECTROPAZ</v>
          </cell>
          <cell r="H411">
            <v>18767.111387261317</v>
          </cell>
          <cell r="I411">
            <v>18767.111387261317</v>
          </cell>
          <cell r="J411">
            <v>0</v>
          </cell>
          <cell r="K411">
            <v>5</v>
          </cell>
          <cell r="L411">
            <v>19674.556034802652</v>
          </cell>
          <cell r="M411">
            <v>19674.556034802652</v>
          </cell>
          <cell r="N411">
            <v>0</v>
          </cell>
        </row>
        <row r="412">
          <cell r="A412" t="str">
            <v>Ago2</v>
          </cell>
          <cell r="B412" t="str">
            <v>01-Ago-2002</v>
          </cell>
          <cell r="C412">
            <v>9</v>
          </cell>
          <cell r="D412" t="str">
            <v>Generadores y Trans.</v>
          </cell>
          <cell r="E412" t="str">
            <v>INGRESO TARIFARIO</v>
          </cell>
          <cell r="F412">
            <v>3</v>
          </cell>
          <cell r="G412" t="str">
            <v>ELFEC</v>
          </cell>
          <cell r="H412">
            <v>12234.296262946264</v>
          </cell>
          <cell r="I412">
            <v>22624.643983312406</v>
          </cell>
          <cell r="J412">
            <v>-10390.347720366142</v>
          </cell>
          <cell r="K412">
            <v>5</v>
          </cell>
          <cell r="L412">
            <v>12825.860219228918</v>
          </cell>
          <cell r="M412">
            <v>23718.611598334974</v>
          </cell>
          <cell r="N412">
            <v>-10892.751379106056</v>
          </cell>
        </row>
        <row r="413">
          <cell r="A413" t="str">
            <v>Ago2</v>
          </cell>
          <cell r="B413" t="str">
            <v>01-Ago-2002</v>
          </cell>
          <cell r="C413">
            <v>9</v>
          </cell>
          <cell r="D413" t="str">
            <v>Generadores y Trans.</v>
          </cell>
          <cell r="E413" t="str">
            <v>INGRESO TARIFARIO</v>
          </cell>
          <cell r="F413">
            <v>4</v>
          </cell>
          <cell r="G413" t="str">
            <v>ELFEO</v>
          </cell>
          <cell r="H413">
            <v>4438.964603079442</v>
          </cell>
          <cell r="I413">
            <v>4438.964603079442</v>
          </cell>
          <cell r="J413">
            <v>0</v>
          </cell>
          <cell r="K413">
            <v>5</v>
          </cell>
          <cell r="L413">
            <v>4653.6015062537936</v>
          </cell>
          <cell r="M413">
            <v>4653.6015062537936</v>
          </cell>
          <cell r="N413">
            <v>0</v>
          </cell>
        </row>
        <row r="414">
          <cell r="A414" t="str">
            <v>Ago2</v>
          </cell>
          <cell r="B414" t="str">
            <v>01-Ago-2002</v>
          </cell>
          <cell r="C414">
            <v>9</v>
          </cell>
          <cell r="D414" t="str">
            <v>Generadores y Trans.</v>
          </cell>
          <cell r="E414" t="str">
            <v>INGRESO TARIFARIO</v>
          </cell>
          <cell r="F414">
            <v>5</v>
          </cell>
          <cell r="G414" t="str">
            <v>SEPSA</v>
          </cell>
          <cell r="H414">
            <v>3615.0131773180638</v>
          </cell>
          <cell r="I414">
            <v>3615.0131773180638</v>
          </cell>
          <cell r="J414">
            <v>0</v>
          </cell>
          <cell r="K414">
            <v>5</v>
          </cell>
          <cell r="L414">
            <v>3789.8096225917539</v>
          </cell>
          <cell r="M414">
            <v>3789.8096225917539</v>
          </cell>
          <cell r="N414">
            <v>0</v>
          </cell>
        </row>
        <row r="415">
          <cell r="A415" t="str">
            <v>Ago2</v>
          </cell>
          <cell r="B415" t="str">
            <v>01-Ago-2002</v>
          </cell>
          <cell r="C415">
            <v>9</v>
          </cell>
          <cell r="D415" t="str">
            <v>Generadores y Trans.</v>
          </cell>
          <cell r="E415" t="str">
            <v>INGRESO TARIFARIO</v>
          </cell>
          <cell r="F415">
            <v>6</v>
          </cell>
          <cell r="G415" t="str">
            <v>CESSA</v>
          </cell>
          <cell r="H415">
            <v>-225.31422637005227</v>
          </cell>
          <cell r="I415">
            <v>-225.31422637005227</v>
          </cell>
          <cell r="J415">
            <v>0</v>
          </cell>
          <cell r="K415">
            <v>5</v>
          </cell>
          <cell r="L415">
            <v>-236.20882727667893</v>
          </cell>
          <cell r="M415">
            <v>-236.20882727667893</v>
          </cell>
          <cell r="N415">
            <v>0</v>
          </cell>
        </row>
        <row r="416">
          <cell r="A416" t="str">
            <v>Ago2</v>
          </cell>
          <cell r="B416" t="str">
            <v>01-Ago-2002</v>
          </cell>
          <cell r="C416">
            <v>10</v>
          </cell>
          <cell r="D416" t="str">
            <v>Distribuidores</v>
          </cell>
          <cell r="E416" t="str">
            <v>CRE</v>
          </cell>
          <cell r="F416">
            <v>1</v>
          </cell>
          <cell r="G416" t="str">
            <v>CRE</v>
          </cell>
          <cell r="H416">
            <v>-28747.139386375249</v>
          </cell>
          <cell r="I416">
            <v>339128.78903862502</v>
          </cell>
          <cell r="J416">
            <v>-367875.92842500028</v>
          </cell>
          <cell r="K416">
            <v>5</v>
          </cell>
          <cell r="L416">
            <v>-30137.147535737957</v>
          </cell>
          <cell r="M416">
            <v>355526.65646158718</v>
          </cell>
          <cell r="N416">
            <v>-385663.80399732519</v>
          </cell>
        </row>
        <row r="417">
          <cell r="A417" t="str">
            <v>Ago2</v>
          </cell>
          <cell r="B417" t="str">
            <v>01-Ago-2002</v>
          </cell>
          <cell r="C417">
            <v>11</v>
          </cell>
          <cell r="D417" t="str">
            <v>Distribuidores</v>
          </cell>
          <cell r="E417" t="str">
            <v>ELECTROPAZ</v>
          </cell>
          <cell r="F417">
            <v>2</v>
          </cell>
          <cell r="G417" t="str">
            <v>ELECTROPAZ</v>
          </cell>
          <cell r="H417">
            <v>313788.33152680809</v>
          </cell>
          <cell r="I417">
            <v>313788.33152680809</v>
          </cell>
          <cell r="J417">
            <v>0</v>
          </cell>
          <cell r="K417">
            <v>5</v>
          </cell>
          <cell r="L417">
            <v>328960.9138187322</v>
          </cell>
          <cell r="M417">
            <v>328960.9138187322</v>
          </cell>
          <cell r="N417">
            <v>0</v>
          </cell>
        </row>
        <row r="418">
          <cell r="A418" t="str">
            <v>Ago2</v>
          </cell>
          <cell r="B418" t="str">
            <v>01-Ago-2002</v>
          </cell>
          <cell r="C418">
            <v>12</v>
          </cell>
          <cell r="D418" t="str">
            <v>Distribuidores</v>
          </cell>
          <cell r="E418" t="str">
            <v>ELFEC</v>
          </cell>
          <cell r="F418">
            <v>3</v>
          </cell>
          <cell r="G418" t="str">
            <v>ELFEC</v>
          </cell>
          <cell r="H418">
            <v>204558.88668942315</v>
          </cell>
          <cell r="I418">
            <v>378286.73472522321</v>
          </cell>
          <cell r="J418">
            <v>-173727.84803580007</v>
          </cell>
          <cell r="K418">
            <v>5</v>
          </cell>
          <cell r="L418">
            <v>214449.90630362599</v>
          </cell>
          <cell r="M418">
            <v>396578.0031883762</v>
          </cell>
          <cell r="N418">
            <v>-182128.09688475021</v>
          </cell>
        </row>
        <row r="419">
          <cell r="A419" t="str">
            <v>Ago2</v>
          </cell>
          <cell r="B419" t="str">
            <v>01-Ago-2002</v>
          </cell>
          <cell r="C419">
            <v>13</v>
          </cell>
          <cell r="D419" t="str">
            <v>Distribuidores</v>
          </cell>
          <cell r="E419" t="str">
            <v>ELFEO</v>
          </cell>
          <cell r="F419">
            <v>4</v>
          </cell>
          <cell r="G419" t="str">
            <v>ELFEO</v>
          </cell>
          <cell r="H419">
            <v>74220.015417626972</v>
          </cell>
          <cell r="I419">
            <v>74220.015417626972</v>
          </cell>
          <cell r="J419">
            <v>0</v>
          </cell>
          <cell r="K419">
            <v>5</v>
          </cell>
          <cell r="L419">
            <v>77808.76993297966</v>
          </cell>
          <cell r="M419">
            <v>77808.76993297966</v>
          </cell>
          <cell r="N419">
            <v>0</v>
          </cell>
        </row>
        <row r="420">
          <cell r="A420" t="str">
            <v>Ago2</v>
          </cell>
          <cell r="B420" t="str">
            <v>01-Ago-2002</v>
          </cell>
          <cell r="C420">
            <v>14</v>
          </cell>
          <cell r="D420" t="str">
            <v>Distribuidores</v>
          </cell>
          <cell r="E420" t="str">
            <v>SEPSA</v>
          </cell>
          <cell r="F420">
            <v>5</v>
          </cell>
          <cell r="G420" t="str">
            <v>SEPSA</v>
          </cell>
          <cell r="H420">
            <v>60443.449711074361</v>
          </cell>
          <cell r="I420">
            <v>60443.449711074361</v>
          </cell>
          <cell r="J420">
            <v>0</v>
          </cell>
          <cell r="K420">
            <v>5</v>
          </cell>
          <cell r="L420">
            <v>63366.06703813294</v>
          </cell>
          <cell r="M420">
            <v>63366.06703813294</v>
          </cell>
          <cell r="N420">
            <v>0</v>
          </cell>
        </row>
        <row r="421">
          <cell r="A421" t="str">
            <v>Ago2</v>
          </cell>
          <cell r="B421" t="str">
            <v>01-Ago-2002</v>
          </cell>
          <cell r="C421">
            <v>15</v>
          </cell>
          <cell r="D421" t="str">
            <v>Distribuidores</v>
          </cell>
          <cell r="E421" t="str">
            <v>CESSA</v>
          </cell>
          <cell r="F421">
            <v>6</v>
          </cell>
          <cell r="G421" t="str">
            <v>CESSA</v>
          </cell>
          <cell r="H421">
            <v>-3767.2806274226318</v>
          </cell>
          <cell r="I421">
            <v>-3767.2806274226318</v>
          </cell>
          <cell r="J421">
            <v>0</v>
          </cell>
          <cell r="K421">
            <v>5</v>
          </cell>
          <cell r="L421">
            <v>-3949.4396486272108</v>
          </cell>
          <cell r="M421">
            <v>-3949.4396486272108</v>
          </cell>
          <cell r="N421">
            <v>0</v>
          </cell>
        </row>
        <row r="422">
          <cell r="A422" t="str">
            <v>Sep2</v>
          </cell>
          <cell r="B422" t="str">
            <v>01-Sep-2002</v>
          </cell>
          <cell r="C422">
            <v>1</v>
          </cell>
          <cell r="D422" t="str">
            <v>Generadores y Trans.</v>
          </cell>
          <cell r="E422" t="str">
            <v>CORANI</v>
          </cell>
          <cell r="F422">
            <v>1</v>
          </cell>
          <cell r="G422" t="str">
            <v>CRE</v>
          </cell>
          <cell r="H422">
            <v>-301898.3252100253</v>
          </cell>
          <cell r="I422">
            <v>99596.037286250357</v>
          </cell>
          <cell r="J422">
            <v>-401494.36249627569</v>
          </cell>
          <cell r="K422">
            <v>4</v>
          </cell>
          <cell r="L422">
            <v>-313521.05460235669</v>
          </cell>
          <cell r="M422">
            <v>103430.36723531957</v>
          </cell>
          <cell r="N422">
            <v>-416951.42183767632</v>
          </cell>
        </row>
        <row r="423">
          <cell r="A423" t="str">
            <v>Sep2</v>
          </cell>
          <cell r="B423" t="str">
            <v>01-Sep-2002</v>
          </cell>
          <cell r="C423">
            <v>1</v>
          </cell>
          <cell r="D423" t="str">
            <v>Generadores y Trans.</v>
          </cell>
          <cell r="E423" t="str">
            <v>CORANI</v>
          </cell>
          <cell r="F423">
            <v>2</v>
          </cell>
          <cell r="G423" t="str">
            <v>ELECTROPAZ</v>
          </cell>
          <cell r="H423">
            <v>79360.105866958227</v>
          </cell>
          <cell r="I423">
            <v>95793.280203721151</v>
          </cell>
          <cell r="J423">
            <v>-16433.174336762924</v>
          </cell>
          <cell r="K423">
            <v>4</v>
          </cell>
          <cell r="L423">
            <v>82415.37632729199</v>
          </cell>
          <cell r="M423">
            <v>99481.208490958481</v>
          </cell>
          <cell r="N423">
            <v>-17065.832163666488</v>
          </cell>
        </row>
        <row r="424">
          <cell r="A424" t="str">
            <v>Sep2</v>
          </cell>
          <cell r="B424" t="str">
            <v>01-Sep-2002</v>
          </cell>
          <cell r="C424">
            <v>1</v>
          </cell>
          <cell r="D424" t="str">
            <v>Generadores y Trans.</v>
          </cell>
          <cell r="E424" t="str">
            <v>CORANI</v>
          </cell>
          <cell r="F424">
            <v>3</v>
          </cell>
          <cell r="G424" t="str">
            <v>ELFEC</v>
          </cell>
          <cell r="H424">
            <v>-133411.6227984443</v>
          </cell>
          <cell r="I424">
            <v>95623.471667737787</v>
          </cell>
          <cell r="J424">
            <v>-229035.09446618208</v>
          </cell>
          <cell r="K424">
            <v>4</v>
          </cell>
          <cell r="L424">
            <v>-138547.81289986131</v>
          </cell>
          <cell r="M424">
            <v>99304.862526650963</v>
          </cell>
          <cell r="N424">
            <v>-237852.67542651229</v>
          </cell>
        </row>
        <row r="425">
          <cell r="A425" t="str">
            <v>Sep2</v>
          </cell>
          <cell r="B425" t="str">
            <v>01-Sep-2002</v>
          </cell>
          <cell r="C425">
            <v>1</v>
          </cell>
          <cell r="D425" t="str">
            <v>Generadores y Trans.</v>
          </cell>
          <cell r="E425" t="str">
            <v>CORANI</v>
          </cell>
          <cell r="F425">
            <v>4</v>
          </cell>
          <cell r="G425" t="str">
            <v>ELFEO</v>
          </cell>
          <cell r="H425">
            <v>6820.3520005250948</v>
          </cell>
          <cell r="I425">
            <v>18582.025465492348</v>
          </cell>
          <cell r="J425">
            <v>-11761.673464967254</v>
          </cell>
          <cell r="K425">
            <v>4</v>
          </cell>
          <cell r="L425">
            <v>7082.9275070549893</v>
          </cell>
          <cell r="M425">
            <v>19297.411526003216</v>
          </cell>
          <cell r="N425">
            <v>-12214.484018948226</v>
          </cell>
        </row>
        <row r="426">
          <cell r="A426" t="str">
            <v>Sep2</v>
          </cell>
          <cell r="B426" t="str">
            <v>01-Sep-2002</v>
          </cell>
          <cell r="C426">
            <v>1</v>
          </cell>
          <cell r="D426" t="str">
            <v>Generadores y Trans.</v>
          </cell>
          <cell r="E426" t="str">
            <v>CORANI</v>
          </cell>
          <cell r="F426">
            <v>5</v>
          </cell>
          <cell r="G426" t="str">
            <v>SEPSA</v>
          </cell>
          <cell r="H426">
            <v>23254.487897277315</v>
          </cell>
          <cell r="I426">
            <v>30927.40203724676</v>
          </cell>
          <cell r="J426">
            <v>-7672.9141399694454</v>
          </cell>
          <cell r="K426">
            <v>4</v>
          </cell>
          <cell r="L426">
            <v>24149.758249636077</v>
          </cell>
          <cell r="M426">
            <v>32118.070532796337</v>
          </cell>
          <cell r="N426">
            <v>-7968.3122831602595</v>
          </cell>
        </row>
        <row r="427">
          <cell r="A427" t="str">
            <v>Sep2</v>
          </cell>
          <cell r="B427" t="str">
            <v>01-Sep-2002</v>
          </cell>
          <cell r="C427">
            <v>1</v>
          </cell>
          <cell r="D427" t="str">
            <v>Generadores y Trans.</v>
          </cell>
          <cell r="E427" t="str">
            <v>CORANI</v>
          </cell>
          <cell r="F427">
            <v>6</v>
          </cell>
          <cell r="G427" t="str">
            <v>CESSA</v>
          </cell>
          <cell r="H427">
            <v>-25469.054173631248</v>
          </cell>
          <cell r="I427">
            <v>-12807.118750155671</v>
          </cell>
          <cell r="J427">
            <v>-12661.935423475577</v>
          </cell>
          <cell r="K427">
            <v>4</v>
          </cell>
          <cell r="L427">
            <v>-26449.582715261309</v>
          </cell>
          <cell r="M427">
            <v>-13300.177714378005</v>
          </cell>
          <cell r="N427">
            <v>-13149.405000883306</v>
          </cell>
        </row>
        <row r="428">
          <cell r="A428" t="str">
            <v>Sep2</v>
          </cell>
          <cell r="B428" t="str">
            <v>01-Sep-2002</v>
          </cell>
          <cell r="C428">
            <v>2</v>
          </cell>
          <cell r="D428" t="str">
            <v>Generadores y Trans.</v>
          </cell>
          <cell r="E428" t="str">
            <v>GUARACACHI</v>
          </cell>
          <cell r="F428">
            <v>1</v>
          </cell>
          <cell r="G428" t="str">
            <v>CRE</v>
          </cell>
          <cell r="H428">
            <v>-367557.4474448922</v>
          </cell>
          <cell r="I428">
            <v>121256.93382066116</v>
          </cell>
          <cell r="J428">
            <v>-488814.38126555335</v>
          </cell>
          <cell r="K428">
            <v>4</v>
          </cell>
          <cell r="L428">
            <v>-381707.97558981011</v>
          </cell>
          <cell r="M428">
            <v>125925.18273446659</v>
          </cell>
          <cell r="N428">
            <v>-507633.15832427674</v>
          </cell>
        </row>
        <row r="429">
          <cell r="A429" t="str">
            <v>Sep2</v>
          </cell>
          <cell r="B429" t="str">
            <v>01-Sep-2002</v>
          </cell>
          <cell r="C429">
            <v>2</v>
          </cell>
          <cell r="D429" t="str">
            <v>Generadores y Trans.</v>
          </cell>
          <cell r="E429" t="str">
            <v>GUARACACHI</v>
          </cell>
          <cell r="F429">
            <v>2</v>
          </cell>
          <cell r="G429" t="str">
            <v>ELECTROPAZ</v>
          </cell>
          <cell r="H429">
            <v>96619.939581059094</v>
          </cell>
          <cell r="I429">
            <v>116627.12447827731</v>
          </cell>
          <cell r="J429">
            <v>-20007.18489721822</v>
          </cell>
          <cell r="K429">
            <v>4</v>
          </cell>
          <cell r="L429">
            <v>100339.69327917192</v>
          </cell>
          <cell r="M429">
            <v>121117.13119386195</v>
          </cell>
          <cell r="N429">
            <v>-20777.437914690028</v>
          </cell>
        </row>
        <row r="430">
          <cell r="A430" t="str">
            <v>Sep2</v>
          </cell>
          <cell r="B430" t="str">
            <v>01-Sep-2002</v>
          </cell>
          <cell r="C430">
            <v>2</v>
          </cell>
          <cell r="D430" t="str">
            <v>Generadores y Trans.</v>
          </cell>
          <cell r="E430" t="str">
            <v>GUARACACHI</v>
          </cell>
          <cell r="F430">
            <v>3</v>
          </cell>
          <cell r="G430" t="str">
            <v>ELFEC</v>
          </cell>
          <cell r="H430">
            <v>-162426.98763288331</v>
          </cell>
          <cell r="I430">
            <v>116420.38470256976</v>
          </cell>
          <cell r="J430">
            <v>-278847.37233545305</v>
          </cell>
          <cell r="K430">
            <v>4</v>
          </cell>
          <cell r="L430">
            <v>-168680.23505303782</v>
          </cell>
          <cell r="M430">
            <v>120902.43218066604</v>
          </cell>
          <cell r="N430">
            <v>-289582.66723370383</v>
          </cell>
        </row>
        <row r="431">
          <cell r="A431" t="str">
            <v>Sep2</v>
          </cell>
          <cell r="B431" t="str">
            <v>01-Sep-2002</v>
          </cell>
          <cell r="C431">
            <v>2</v>
          </cell>
          <cell r="D431" t="str">
            <v>Generadores y Trans.</v>
          </cell>
          <cell r="E431" t="str">
            <v>GUARACACHI</v>
          </cell>
          <cell r="F431">
            <v>4</v>
          </cell>
          <cell r="G431" t="str">
            <v>ELFEO</v>
          </cell>
          <cell r="H431">
            <v>8303.6935373678607</v>
          </cell>
          <cell r="I431">
            <v>22623.384358627587</v>
          </cell>
          <cell r="J431">
            <v>-14319.690821259726</v>
          </cell>
          <cell r="K431">
            <v>4</v>
          </cell>
          <cell r="L431">
            <v>8623.3759432723527</v>
          </cell>
          <cell r="M431">
            <v>23494.357969216864</v>
          </cell>
          <cell r="N431">
            <v>-14870.98202594451</v>
          </cell>
        </row>
        <row r="432">
          <cell r="A432" t="str">
            <v>Sep2</v>
          </cell>
          <cell r="B432" t="str">
            <v>01-Sep-2002</v>
          </cell>
          <cell r="C432">
            <v>2</v>
          </cell>
          <cell r="D432" t="str">
            <v>Generadores y Trans.</v>
          </cell>
          <cell r="E432" t="str">
            <v>GUARACACHI</v>
          </cell>
          <cell r="F432">
            <v>5</v>
          </cell>
          <cell r="G432" t="str">
            <v>SEPSA</v>
          </cell>
          <cell r="H432">
            <v>28312.049121886121</v>
          </cell>
          <cell r="I432">
            <v>37653.726435892415</v>
          </cell>
          <cell r="J432">
            <v>-9341.6773140062942</v>
          </cell>
          <cell r="K432">
            <v>4</v>
          </cell>
          <cell r="L432">
            <v>29402.029615342493</v>
          </cell>
          <cell r="M432">
            <v>39103.350486217285</v>
          </cell>
          <cell r="N432">
            <v>-9701.3208708747934</v>
          </cell>
        </row>
        <row r="433">
          <cell r="A433" t="str">
            <v>Sep2</v>
          </cell>
          <cell r="B433" t="str">
            <v>01-Sep-2002</v>
          </cell>
          <cell r="C433">
            <v>2</v>
          </cell>
          <cell r="D433" t="str">
            <v>Generadores y Trans.</v>
          </cell>
          <cell r="E433" t="str">
            <v>GUARACACHI</v>
          </cell>
          <cell r="F433">
            <v>6</v>
          </cell>
          <cell r="G433" t="str">
            <v>CESSA</v>
          </cell>
          <cell r="H433">
            <v>-31008.255956315956</v>
          </cell>
          <cell r="I433">
            <v>-15592.507423338684</v>
          </cell>
          <cell r="J433">
            <v>-15415.748532977272</v>
          </cell>
          <cell r="K433">
            <v>4</v>
          </cell>
          <cell r="L433">
            <v>-32202.037232372008</v>
          </cell>
          <cell r="M433">
            <v>-16192.80056575114</v>
          </cell>
          <cell r="N433">
            <v>-16009.236666620865</v>
          </cell>
        </row>
        <row r="434">
          <cell r="A434" t="str">
            <v>Sep2</v>
          </cell>
          <cell r="B434" t="str">
            <v>01-Sep-2002</v>
          </cell>
          <cell r="C434">
            <v>3</v>
          </cell>
          <cell r="D434" t="str">
            <v>Generadores y Trans.</v>
          </cell>
          <cell r="E434" t="str">
            <v>VALLE HERMOSO</v>
          </cell>
          <cell r="F434">
            <v>1</v>
          </cell>
          <cell r="G434" t="str">
            <v>CRE</v>
          </cell>
          <cell r="H434">
            <v>-167805.83099748509</v>
          </cell>
          <cell r="I434">
            <v>55359.021250776917</v>
          </cell>
          <cell r="J434">
            <v>-223164.852248262</v>
          </cell>
          <cell r="K434">
            <v>4</v>
          </cell>
          <cell r="L434">
            <v>-174266.15754213298</v>
          </cell>
          <cell r="M434">
            <v>57490.278265781839</v>
          </cell>
          <cell r="N434">
            <v>-231756.43580791479</v>
          </cell>
        </row>
        <row r="435">
          <cell r="A435" t="str">
            <v>Sep2</v>
          </cell>
          <cell r="B435" t="str">
            <v>01-Sep-2002</v>
          </cell>
          <cell r="C435">
            <v>3</v>
          </cell>
          <cell r="D435" t="str">
            <v>Generadores y Trans.</v>
          </cell>
          <cell r="E435" t="str">
            <v>VALLE HERMOSO</v>
          </cell>
          <cell r="F435">
            <v>2</v>
          </cell>
          <cell r="G435" t="str">
            <v>ELECTROPAZ</v>
          </cell>
          <cell r="H435">
            <v>44111.170553161748</v>
          </cell>
          <cell r="I435">
            <v>53245.313558389251</v>
          </cell>
          <cell r="J435">
            <v>-9134.1430052275027</v>
          </cell>
          <cell r="K435">
            <v>4</v>
          </cell>
          <cell r="L435">
            <v>45809.398584608112</v>
          </cell>
          <cell r="M435">
            <v>55295.195320629784</v>
          </cell>
          <cell r="N435">
            <v>-9485.7967360216699</v>
          </cell>
        </row>
        <row r="436">
          <cell r="A436" t="str">
            <v>Sep2</v>
          </cell>
          <cell r="B436" t="str">
            <v>01-Sep-2002</v>
          </cell>
          <cell r="C436">
            <v>3</v>
          </cell>
          <cell r="D436" t="str">
            <v>Generadores y Trans.</v>
          </cell>
          <cell r="E436" t="str">
            <v>VALLE HERMOSO</v>
          </cell>
          <cell r="F436">
            <v>3</v>
          </cell>
          <cell r="G436" t="str">
            <v>ELFEC</v>
          </cell>
          <cell r="H436">
            <v>-74154.926870964118</v>
          </cell>
          <cell r="I436">
            <v>53150.927932131352</v>
          </cell>
          <cell r="J436">
            <v>-127305.85480309547</v>
          </cell>
          <cell r="K436">
            <v>4</v>
          </cell>
          <cell r="L436">
            <v>-77009.804080136251</v>
          </cell>
          <cell r="M436">
            <v>55197.175959101049</v>
          </cell>
          <cell r="N436">
            <v>-132206.9800392373</v>
          </cell>
        </row>
        <row r="437">
          <cell r="A437" t="str">
            <v>Sep2</v>
          </cell>
          <cell r="B437" t="str">
            <v>01-Sep-2002</v>
          </cell>
          <cell r="C437">
            <v>3</v>
          </cell>
          <cell r="D437" t="str">
            <v>Generadores y Trans.</v>
          </cell>
          <cell r="E437" t="str">
            <v>VALLE HERMOSO</v>
          </cell>
          <cell r="F437">
            <v>4</v>
          </cell>
          <cell r="G437" t="str">
            <v>ELFEO</v>
          </cell>
          <cell r="H437">
            <v>3790.9943168689942</v>
          </cell>
          <cell r="I437">
            <v>10328.550920857597</v>
          </cell>
          <cell r="J437">
            <v>-6537.5566039886025</v>
          </cell>
          <cell r="K437">
            <v>4</v>
          </cell>
          <cell r="L437">
            <v>3936.943126098663</v>
          </cell>
          <cell r="M437">
            <v>10726.187947444376</v>
          </cell>
          <cell r="N437">
            <v>-6789.2448213457137</v>
          </cell>
        </row>
        <row r="438">
          <cell r="A438" t="str">
            <v>Sep2</v>
          </cell>
          <cell r="B438" t="str">
            <v>01-Sep-2002</v>
          </cell>
          <cell r="C438">
            <v>3</v>
          </cell>
          <cell r="D438" t="str">
            <v>Generadores y Trans.</v>
          </cell>
          <cell r="E438" t="str">
            <v>VALLE HERMOSO</v>
          </cell>
          <cell r="F438">
            <v>5</v>
          </cell>
          <cell r="G438" t="str">
            <v>SEPSA</v>
          </cell>
          <cell r="H438">
            <v>12925.671791351811</v>
          </cell>
          <cell r="I438">
            <v>17190.550480341535</v>
          </cell>
          <cell r="J438">
            <v>-4264.8786889897237</v>
          </cell>
          <cell r="K438">
            <v>4</v>
          </cell>
          <cell r="L438">
            <v>13423.2949078115</v>
          </cell>
          <cell r="M438">
            <v>17852.366395349425</v>
          </cell>
          <cell r="N438">
            <v>-4429.0714875379235</v>
          </cell>
        </row>
        <row r="439">
          <cell r="A439" t="str">
            <v>Sep2</v>
          </cell>
          <cell r="B439" t="str">
            <v>01-Sep-2002</v>
          </cell>
          <cell r="C439">
            <v>3</v>
          </cell>
          <cell r="D439" t="str">
            <v>Generadores y Trans.</v>
          </cell>
          <cell r="E439" t="str">
            <v>VALLE HERMOSO</v>
          </cell>
          <cell r="F439">
            <v>6</v>
          </cell>
          <cell r="G439" t="str">
            <v>CESSA</v>
          </cell>
          <cell r="H439">
            <v>-14156.606524242598</v>
          </cell>
          <cell r="I439">
            <v>-7118.652291490017</v>
          </cell>
          <cell r="J439">
            <v>-7037.9542327525805</v>
          </cell>
          <cell r="K439">
            <v>4</v>
          </cell>
          <cell r="L439">
            <v>-14701.619175871316</v>
          </cell>
          <cell r="M439">
            <v>-7392.7120073381548</v>
          </cell>
          <cell r="N439">
            <v>-7308.9071685331601</v>
          </cell>
        </row>
        <row r="440">
          <cell r="A440" t="str">
            <v>Sep2</v>
          </cell>
          <cell r="B440" t="str">
            <v>01-Sep-2002</v>
          </cell>
          <cell r="C440">
            <v>4</v>
          </cell>
          <cell r="D440" t="str">
            <v>Generadores y Trans.</v>
          </cell>
          <cell r="E440" t="str">
            <v>COBEE</v>
          </cell>
          <cell r="F440">
            <v>1</v>
          </cell>
          <cell r="G440" t="str">
            <v>CRE</v>
          </cell>
          <cell r="H440">
            <v>-2844.8770032799753</v>
          </cell>
          <cell r="I440">
            <v>938.52284836742638</v>
          </cell>
          <cell r="J440">
            <v>-3783.3998516474016</v>
          </cell>
          <cell r="K440">
            <v>4</v>
          </cell>
          <cell r="L440">
            <v>-2954.4014120046245</v>
          </cell>
          <cell r="M440">
            <v>974.65487092007231</v>
          </cell>
          <cell r="N440">
            <v>-3929.0562829246965</v>
          </cell>
        </row>
        <row r="441">
          <cell r="A441" t="str">
            <v>Sep2</v>
          </cell>
          <cell r="B441" t="str">
            <v>01-Sep-2002</v>
          </cell>
          <cell r="C441">
            <v>4</v>
          </cell>
          <cell r="D441" t="str">
            <v>Generadores y Trans.</v>
          </cell>
          <cell r="E441" t="str">
            <v>COBEE</v>
          </cell>
          <cell r="F441">
            <v>2</v>
          </cell>
          <cell r="G441" t="str">
            <v>ELECTROPAZ</v>
          </cell>
          <cell r="H441">
            <v>747.83369534001133</v>
          </cell>
          <cell r="I441">
            <v>902.68834625277839</v>
          </cell>
          <cell r="J441">
            <v>-154.85465091276706</v>
          </cell>
          <cell r="K441">
            <v>4</v>
          </cell>
          <cell r="L441">
            <v>776.62441044370519</v>
          </cell>
          <cell r="M441">
            <v>937.4407827454562</v>
          </cell>
          <cell r="N441">
            <v>-160.81637230175099</v>
          </cell>
        </row>
        <row r="442">
          <cell r="A442" t="str">
            <v>Sep2</v>
          </cell>
          <cell r="B442" t="str">
            <v>01-Sep-2002</v>
          </cell>
          <cell r="C442">
            <v>4</v>
          </cell>
          <cell r="D442" t="str">
            <v>Generadores y Trans.</v>
          </cell>
          <cell r="E442" t="str">
            <v>COBEE</v>
          </cell>
          <cell r="F442">
            <v>3</v>
          </cell>
          <cell r="G442" t="str">
            <v>ELFEC</v>
          </cell>
          <cell r="H442">
            <v>-1257.1770890266371</v>
          </cell>
          <cell r="I442">
            <v>901.08819031072858</v>
          </cell>
          <cell r="J442">
            <v>-2158.2652793373654</v>
          </cell>
          <cell r="K442">
            <v>4</v>
          </cell>
          <cell r="L442">
            <v>-1305.5769239506312</v>
          </cell>
          <cell r="M442">
            <v>935.77902268722903</v>
          </cell>
          <cell r="N442">
            <v>-2241.3559466378601</v>
          </cell>
        </row>
        <row r="443">
          <cell r="A443" t="str">
            <v>Sep2</v>
          </cell>
          <cell r="B443" t="str">
            <v>01-Sep-2002</v>
          </cell>
          <cell r="C443">
            <v>4</v>
          </cell>
          <cell r="D443" t="str">
            <v>Generadores y Trans.</v>
          </cell>
          <cell r="E443" t="str">
            <v>COBEE</v>
          </cell>
          <cell r="F443">
            <v>4</v>
          </cell>
          <cell r="G443" t="str">
            <v>ELFEO</v>
          </cell>
          <cell r="H443">
            <v>64.270189465509787</v>
          </cell>
          <cell r="I443">
            <v>175.10390918653096</v>
          </cell>
          <cell r="J443">
            <v>-110.83371972102117</v>
          </cell>
          <cell r="K443">
            <v>4</v>
          </cell>
          <cell r="L443">
            <v>66.744515944902531</v>
          </cell>
          <cell r="M443">
            <v>181.84520313242675</v>
          </cell>
          <cell r="N443">
            <v>-115.10068718752422</v>
          </cell>
        </row>
        <row r="444">
          <cell r="A444" t="str">
            <v>Sep2</v>
          </cell>
          <cell r="B444" t="str">
            <v>01-Sep-2002</v>
          </cell>
          <cell r="C444">
            <v>4</v>
          </cell>
          <cell r="D444" t="str">
            <v>Generadores y Trans.</v>
          </cell>
          <cell r="E444" t="str">
            <v>COBEE</v>
          </cell>
          <cell r="F444">
            <v>5</v>
          </cell>
          <cell r="G444" t="str">
            <v>SEPSA</v>
          </cell>
          <cell r="H444">
            <v>219.13390144179527</v>
          </cell>
          <cell r="I444">
            <v>291.43803552321197</v>
          </cell>
          <cell r="J444">
            <v>-72.304134081416692</v>
          </cell>
          <cell r="K444">
            <v>4</v>
          </cell>
          <cell r="L444">
            <v>227.57029815042873</v>
          </cell>
          <cell r="M444">
            <v>302.65805610187027</v>
          </cell>
          <cell r="N444">
            <v>-75.087757951441546</v>
          </cell>
        </row>
        <row r="445">
          <cell r="A445" t="str">
            <v>Sep2</v>
          </cell>
          <cell r="B445" t="str">
            <v>01-Sep-2002</v>
          </cell>
          <cell r="C445">
            <v>4</v>
          </cell>
          <cell r="D445" t="str">
            <v>Generadores y Trans.</v>
          </cell>
          <cell r="E445" t="str">
            <v>COBEE</v>
          </cell>
          <cell r="F445">
            <v>6</v>
          </cell>
          <cell r="G445" t="str">
            <v>CESSA</v>
          </cell>
          <cell r="H445">
            <v>-240.0024129429961</v>
          </cell>
          <cell r="I445">
            <v>-120.68525913565996</v>
          </cell>
          <cell r="J445">
            <v>-119.31715380733614</v>
          </cell>
          <cell r="K445">
            <v>4</v>
          </cell>
          <cell r="L445">
            <v>-249.24222272730816</v>
          </cell>
          <cell r="M445">
            <v>-125.33149924845733</v>
          </cell>
          <cell r="N445">
            <v>-123.91072347885083</v>
          </cell>
        </row>
        <row r="446">
          <cell r="A446" t="str">
            <v>Sep2</v>
          </cell>
          <cell r="B446" t="str">
            <v>01-Sep-2002</v>
          </cell>
          <cell r="C446">
            <v>5</v>
          </cell>
          <cell r="D446" t="str">
            <v>Generadores y Trans.</v>
          </cell>
          <cell r="E446" t="str">
            <v>CECBB</v>
          </cell>
          <cell r="F446">
            <v>1</v>
          </cell>
          <cell r="G446" t="str">
            <v>CRE</v>
          </cell>
          <cell r="H446">
            <v>-175118.9955568341</v>
          </cell>
          <cell r="I446">
            <v>57771.628904783276</v>
          </cell>
          <cell r="J446">
            <v>-232890.62446161738</v>
          </cell>
          <cell r="K446">
            <v>4</v>
          </cell>
          <cell r="L446">
            <v>-181860.87031019022</v>
          </cell>
          <cell r="M446">
            <v>59995.768468483606</v>
          </cell>
          <cell r="N446">
            <v>-241856.63877867383</v>
          </cell>
        </row>
        <row r="447">
          <cell r="A447" t="str">
            <v>Sep2</v>
          </cell>
          <cell r="B447" t="str">
            <v>01-Sep-2002</v>
          </cell>
          <cell r="C447">
            <v>5</v>
          </cell>
          <cell r="D447" t="str">
            <v>Generadores y Trans.</v>
          </cell>
          <cell r="E447" t="str">
            <v>CECBB</v>
          </cell>
          <cell r="F447">
            <v>2</v>
          </cell>
          <cell r="G447" t="str">
            <v>ELECTROPAZ</v>
          </cell>
          <cell r="H447">
            <v>46033.584376586135</v>
          </cell>
          <cell r="I447">
            <v>55565.803482678421</v>
          </cell>
          <cell r="J447">
            <v>-9532.2191060922851</v>
          </cell>
          <cell r="K447">
            <v>4</v>
          </cell>
          <cell r="L447">
            <v>47805.823072497747</v>
          </cell>
          <cell r="M447">
            <v>57705.02136968507</v>
          </cell>
          <cell r="N447">
            <v>-9899.1982971873222</v>
          </cell>
        </row>
        <row r="448">
          <cell r="A448" t="str">
            <v>Sep2</v>
          </cell>
          <cell r="B448" t="str">
            <v>01-Sep-2002</v>
          </cell>
          <cell r="C448">
            <v>5</v>
          </cell>
          <cell r="D448" t="str">
            <v>Generadores y Trans.</v>
          </cell>
          <cell r="E448" t="str">
            <v>CECBB</v>
          </cell>
          <cell r="F448">
            <v>3</v>
          </cell>
          <cell r="G448" t="str">
            <v>ELFEC</v>
          </cell>
          <cell r="H448">
            <v>-77386.680975515948</v>
          </cell>
          <cell r="I448">
            <v>55467.304425958922</v>
          </cell>
          <cell r="J448">
            <v>-132853.98540147487</v>
          </cell>
          <cell r="K448">
            <v>4</v>
          </cell>
          <cell r="L448">
            <v>-80365.976905439951</v>
          </cell>
          <cell r="M448">
            <v>57602.730215474294</v>
          </cell>
          <cell r="N448">
            <v>-137968.70712091425</v>
          </cell>
        </row>
        <row r="449">
          <cell r="A449" t="str">
            <v>Sep2</v>
          </cell>
          <cell r="B449" t="str">
            <v>01-Sep-2002</v>
          </cell>
          <cell r="C449">
            <v>5</v>
          </cell>
          <cell r="D449" t="str">
            <v>Generadores y Trans.</v>
          </cell>
          <cell r="E449" t="str">
            <v>CECBB</v>
          </cell>
          <cell r="F449">
            <v>4</v>
          </cell>
          <cell r="G449" t="str">
            <v>ELFEO</v>
          </cell>
          <cell r="H449">
            <v>3956.2100612684562</v>
          </cell>
          <cell r="I449">
            <v>10778.680645759583</v>
          </cell>
          <cell r="J449">
            <v>-6822.4705844911268</v>
          </cell>
          <cell r="K449">
            <v>4</v>
          </cell>
          <cell r="L449">
            <v>4108.5194817640922</v>
          </cell>
          <cell r="M449">
            <v>11193.647135768662</v>
          </cell>
          <cell r="N449">
            <v>-7085.1276540045692</v>
          </cell>
        </row>
        <row r="450">
          <cell r="A450" t="str">
            <v>Sep2</v>
          </cell>
          <cell r="B450" t="str">
            <v>01-Sep-2002</v>
          </cell>
          <cell r="C450">
            <v>5</v>
          </cell>
          <cell r="D450" t="str">
            <v>Generadores y Trans.</v>
          </cell>
          <cell r="E450" t="str">
            <v>CECBB</v>
          </cell>
          <cell r="F450">
            <v>5</v>
          </cell>
          <cell r="G450" t="str">
            <v>SEPSA</v>
          </cell>
          <cell r="H450">
            <v>13488.986929380048</v>
          </cell>
          <cell r="I450">
            <v>17939.733770226245</v>
          </cell>
          <cell r="J450">
            <v>-4450.7468408461973</v>
          </cell>
          <cell r="K450">
            <v>4</v>
          </cell>
          <cell r="L450">
            <v>14008.297014150512</v>
          </cell>
          <cell r="M450">
            <v>18630.392358135778</v>
          </cell>
          <cell r="N450">
            <v>-4622.0953439852647</v>
          </cell>
        </row>
        <row r="451">
          <cell r="A451" t="str">
            <v>Sep2</v>
          </cell>
          <cell r="B451" t="str">
            <v>01-Sep-2002</v>
          </cell>
          <cell r="C451">
            <v>5</v>
          </cell>
          <cell r="D451" t="str">
            <v>Generadores y Trans.</v>
          </cell>
          <cell r="E451" t="str">
            <v>CECBB</v>
          </cell>
          <cell r="F451">
            <v>6</v>
          </cell>
          <cell r="G451" t="str">
            <v>CESSA</v>
          </cell>
          <cell r="H451">
            <v>-14773.567165588198</v>
          </cell>
          <cell r="I451">
            <v>-7428.891067693412</v>
          </cell>
          <cell r="J451">
            <v>-7344.6760978947859</v>
          </cell>
          <cell r="K451">
            <v>4</v>
          </cell>
          <cell r="L451">
            <v>-15342.332074123577</v>
          </cell>
          <cell r="M451">
            <v>-7714.894610458482</v>
          </cell>
          <cell r="N451">
            <v>-7627.4374636650946</v>
          </cell>
        </row>
        <row r="452">
          <cell r="A452" t="str">
            <v>Sep2</v>
          </cell>
          <cell r="B452" t="str">
            <v>01-Sep-2002</v>
          </cell>
          <cell r="C452">
            <v>6</v>
          </cell>
          <cell r="D452" t="str">
            <v>Generadores y Trans.</v>
          </cell>
          <cell r="E452" t="str">
            <v>RÍO ELÉCTRICO</v>
          </cell>
          <cell r="F452">
            <v>1</v>
          </cell>
          <cell r="G452" t="str">
            <v>CRE</v>
          </cell>
          <cell r="H452">
            <v>-20016.170847761066</v>
          </cell>
          <cell r="I452">
            <v>6603.3201631532866</v>
          </cell>
          <cell r="J452">
            <v>-26619.491010914353</v>
          </cell>
          <cell r="K452">
            <v>4</v>
          </cell>
          <cell r="L452">
            <v>-20786.769813728679</v>
          </cell>
          <cell r="M452">
            <v>6857.5401999615851</v>
          </cell>
          <cell r="N452">
            <v>-27644.310013690265</v>
          </cell>
        </row>
        <row r="453">
          <cell r="A453" t="str">
            <v>Sep2</v>
          </cell>
          <cell r="B453" t="str">
            <v>01-Sep-2002</v>
          </cell>
          <cell r="C453">
            <v>6</v>
          </cell>
          <cell r="D453" t="str">
            <v>Generadores y Trans.</v>
          </cell>
          <cell r="E453" t="str">
            <v>RÍO ELÉCTRICO</v>
          </cell>
          <cell r="F453">
            <v>2</v>
          </cell>
          <cell r="G453" t="str">
            <v>ELECTROPAZ</v>
          </cell>
          <cell r="H453">
            <v>5261.6570046367769</v>
          </cell>
          <cell r="I453">
            <v>6351.1934400140144</v>
          </cell>
          <cell r="J453">
            <v>-1089.5364353772375</v>
          </cell>
          <cell r="K453">
            <v>4</v>
          </cell>
          <cell r="L453">
            <v>5464.2245925080042</v>
          </cell>
          <cell r="M453">
            <v>6595.7068953976413</v>
          </cell>
          <cell r="N453">
            <v>-1131.4823028896369</v>
          </cell>
        </row>
        <row r="454">
          <cell r="A454" t="str">
            <v>Sep2</v>
          </cell>
          <cell r="B454" t="str">
            <v>01-Sep-2002</v>
          </cell>
          <cell r="C454">
            <v>6</v>
          </cell>
          <cell r="D454" t="str">
            <v>Generadores y Trans.</v>
          </cell>
          <cell r="E454" t="str">
            <v>RÍO ELÉCTRICO</v>
          </cell>
          <cell r="F454">
            <v>3</v>
          </cell>
          <cell r="G454" t="str">
            <v>ELFEC</v>
          </cell>
          <cell r="H454">
            <v>-8845.3284169528688</v>
          </cell>
          <cell r="I454">
            <v>6339.9349586518319</v>
          </cell>
          <cell r="J454">
            <v>-15185.2633756047</v>
          </cell>
          <cell r="K454">
            <v>4</v>
          </cell>
          <cell r="L454">
            <v>-9185.8631267927503</v>
          </cell>
          <cell r="M454">
            <v>6584.0149757838544</v>
          </cell>
          <cell r="N454">
            <v>-15769.878102576604</v>
          </cell>
        </row>
        <row r="455">
          <cell r="A455" t="str">
            <v>Sep2</v>
          </cell>
          <cell r="B455" t="str">
            <v>01-Sep-2002</v>
          </cell>
          <cell r="C455">
            <v>6</v>
          </cell>
          <cell r="D455" t="str">
            <v>Generadores y Trans.</v>
          </cell>
          <cell r="E455" t="str">
            <v>RÍO ELÉCTRICO</v>
          </cell>
          <cell r="F455">
            <v>4</v>
          </cell>
          <cell r="G455" t="str">
            <v>ELFEO</v>
          </cell>
          <cell r="H455">
            <v>452.19638363149772</v>
          </cell>
          <cell r="I455">
            <v>1232.0074851557686</v>
          </cell>
          <cell r="J455">
            <v>-779.81110152427084</v>
          </cell>
          <cell r="K455">
            <v>4</v>
          </cell>
          <cell r="L455">
            <v>469.60541097699041</v>
          </cell>
          <cell r="M455">
            <v>1279.4383200215484</v>
          </cell>
          <cell r="N455">
            <v>-809.83290904455805</v>
          </cell>
        </row>
        <row r="456">
          <cell r="A456" t="str">
            <v>Sep2</v>
          </cell>
          <cell r="B456" t="str">
            <v>01-Sep-2002</v>
          </cell>
          <cell r="C456">
            <v>6</v>
          </cell>
          <cell r="D456" t="str">
            <v>Generadores y Trans.</v>
          </cell>
          <cell r="E456" t="str">
            <v>RÍO ELÉCTRICO</v>
          </cell>
          <cell r="F456">
            <v>5</v>
          </cell>
          <cell r="G456" t="str">
            <v>SEPSA</v>
          </cell>
          <cell r="H456">
            <v>1541.7965714293989</v>
          </cell>
          <cell r="I456">
            <v>2050.5187056743816</v>
          </cell>
          <cell r="J456">
            <v>-508.72213424498273</v>
          </cell>
          <cell r="K456">
            <v>4</v>
          </cell>
          <cell r="L456">
            <v>1601.1539206802822</v>
          </cell>
          <cell r="M456">
            <v>2129.4612569899182</v>
          </cell>
          <cell r="N456">
            <v>-528.30733630963584</v>
          </cell>
        </row>
        <row r="457">
          <cell r="A457" t="str">
            <v>Sep2</v>
          </cell>
          <cell r="B457" t="str">
            <v>01-Sep-2002</v>
          </cell>
          <cell r="C457">
            <v>6</v>
          </cell>
          <cell r="D457" t="str">
            <v>Generadores y Trans.</v>
          </cell>
          <cell r="E457" t="str">
            <v>RÍO ELÉCTRICO</v>
          </cell>
          <cell r="F457">
            <v>6</v>
          </cell>
          <cell r="G457" t="str">
            <v>CESSA</v>
          </cell>
          <cell r="H457">
            <v>-1688.6246033847031</v>
          </cell>
          <cell r="I457">
            <v>-849.12520396508432</v>
          </cell>
          <cell r="J457">
            <v>-839.49939941961873</v>
          </cell>
          <cell r="K457">
            <v>4</v>
          </cell>
          <cell r="L457">
            <v>-1753.6346586631469</v>
          </cell>
          <cell r="M457">
            <v>-881.81552266436358</v>
          </cell>
          <cell r="N457">
            <v>-871.81913599878328</v>
          </cell>
        </row>
        <row r="458">
          <cell r="A458" t="str">
            <v>Sep2</v>
          </cell>
          <cell r="B458" t="str">
            <v>01-Sep-2002</v>
          </cell>
          <cell r="C458">
            <v>7</v>
          </cell>
          <cell r="D458" t="str">
            <v>Generadores y Trans.</v>
          </cell>
          <cell r="E458" t="str">
            <v>HIDROBOL</v>
          </cell>
          <cell r="F458">
            <v>1</v>
          </cell>
          <cell r="G458" t="str">
            <v>CRE</v>
          </cell>
          <cell r="H458">
            <v>-130871.76693011742</v>
          </cell>
          <cell r="I458">
            <v>43174.500454156878</v>
          </cell>
          <cell r="J458">
            <v>-174046.26738427428</v>
          </cell>
          <cell r="K458">
            <v>4</v>
          </cell>
          <cell r="L458">
            <v>-135910.17557669347</v>
          </cell>
          <cell r="M458">
            <v>44836.667791715496</v>
          </cell>
          <cell r="N458">
            <v>-180746.84336840894</v>
          </cell>
        </row>
        <row r="459">
          <cell r="A459" t="str">
            <v>Sep2</v>
          </cell>
          <cell r="B459" t="str">
            <v>01-Sep-2002</v>
          </cell>
          <cell r="C459">
            <v>7</v>
          </cell>
          <cell r="D459" t="str">
            <v>Generadores y Trans.</v>
          </cell>
          <cell r="E459" t="str">
            <v>HIDROBOL</v>
          </cell>
          <cell r="F459">
            <v>2</v>
          </cell>
          <cell r="G459" t="str">
            <v>ELECTROPAZ</v>
          </cell>
          <cell r="H459">
            <v>34402.30173964909</v>
          </cell>
          <cell r="I459">
            <v>41526.019833237922</v>
          </cell>
          <cell r="J459">
            <v>-7123.7180935888318</v>
          </cell>
          <cell r="K459">
            <v>4</v>
          </cell>
          <cell r="L459">
            <v>35726.749774645992</v>
          </cell>
          <cell r="M459">
            <v>43124.722611487996</v>
          </cell>
          <cell r="N459">
            <v>-7397.9728368420028</v>
          </cell>
        </row>
        <row r="460">
          <cell r="A460" t="str">
            <v>Sep2</v>
          </cell>
          <cell r="B460" t="str">
            <v>01-Sep-2002</v>
          </cell>
          <cell r="C460">
            <v>7</v>
          </cell>
          <cell r="D460" t="str">
            <v>Generadores y Trans.</v>
          </cell>
          <cell r="E460" t="str">
            <v>HIDROBOL</v>
          </cell>
          <cell r="F460">
            <v>3</v>
          </cell>
          <cell r="G460" t="str">
            <v>ELFEC</v>
          </cell>
          <cell r="H460">
            <v>-57833.427172874362</v>
          </cell>
          <cell r="I460">
            <v>41452.40848369334</v>
          </cell>
          <cell r="J460">
            <v>-99285.83565656771</v>
          </cell>
          <cell r="K460">
            <v>4</v>
          </cell>
          <cell r="L460">
            <v>-60059.945896997124</v>
          </cell>
          <cell r="M460">
            <v>43048.277311820086</v>
          </cell>
          <cell r="N460">
            <v>-103108.22320881722</v>
          </cell>
        </row>
        <row r="461">
          <cell r="A461" t="str">
            <v>Sep2</v>
          </cell>
          <cell r="B461" t="str">
            <v>01-Sep-2002</v>
          </cell>
          <cell r="C461">
            <v>7</v>
          </cell>
          <cell r="D461" t="str">
            <v>Generadores y Trans.</v>
          </cell>
          <cell r="E461" t="str">
            <v>HIDROBOL</v>
          </cell>
          <cell r="F461">
            <v>4</v>
          </cell>
          <cell r="G461" t="str">
            <v>ELFEO</v>
          </cell>
          <cell r="H461">
            <v>2956.5964527067849</v>
          </cell>
          <cell r="I461">
            <v>8055.2368222566893</v>
          </cell>
          <cell r="J461">
            <v>-5098.6403695499048</v>
          </cell>
          <cell r="K461">
            <v>4</v>
          </cell>
          <cell r="L461">
            <v>3070.4219284467767</v>
          </cell>
          <cell r="M461">
            <v>8365.3539377163415</v>
          </cell>
          <cell r="N461">
            <v>-5294.9320092695652</v>
          </cell>
        </row>
        <row r="462">
          <cell r="A462" t="str">
            <v>Sep2</v>
          </cell>
          <cell r="B462" t="str">
            <v>01-Sep-2002</v>
          </cell>
          <cell r="C462">
            <v>7</v>
          </cell>
          <cell r="D462" t="str">
            <v>Generadores y Trans.</v>
          </cell>
          <cell r="E462" t="str">
            <v>HIDROBOL</v>
          </cell>
          <cell r="F462">
            <v>5</v>
          </cell>
          <cell r="G462" t="str">
            <v>SEPSA</v>
          </cell>
          <cell r="H462">
            <v>10080.731378865728</v>
          </cell>
          <cell r="I462">
            <v>13406.910251512012</v>
          </cell>
          <cell r="J462">
            <v>-3326.1788726462837</v>
          </cell>
          <cell r="K462">
            <v>4</v>
          </cell>
          <cell r="L462">
            <v>10468.827645421132</v>
          </cell>
          <cell r="M462">
            <v>13923.06048100465</v>
          </cell>
          <cell r="N462">
            <v>-3454.232835583518</v>
          </cell>
        </row>
        <row r="463">
          <cell r="A463" t="str">
            <v>Sep2</v>
          </cell>
          <cell r="B463" t="str">
            <v>01-Sep-2002</v>
          </cell>
          <cell r="C463">
            <v>7</v>
          </cell>
          <cell r="D463" t="str">
            <v>Generadores y Trans.</v>
          </cell>
          <cell r="E463" t="str">
            <v>HIDROBOL</v>
          </cell>
          <cell r="F463">
            <v>6</v>
          </cell>
          <cell r="G463" t="str">
            <v>CESSA</v>
          </cell>
          <cell r="H463">
            <v>-11040.737372170477</v>
          </cell>
          <cell r="I463">
            <v>-5551.8368939300453</v>
          </cell>
          <cell r="J463">
            <v>-5488.9004782404318</v>
          </cell>
          <cell r="K463">
            <v>4</v>
          </cell>
          <cell r="L463">
            <v>-11465.792737016456</v>
          </cell>
          <cell r="M463">
            <v>-5765.5760652342251</v>
          </cell>
          <cell r="N463">
            <v>-5700.216671782232</v>
          </cell>
        </row>
        <row r="464">
          <cell r="A464" t="str">
            <v>Sep2</v>
          </cell>
          <cell r="B464" t="str">
            <v>01-Sep-2002</v>
          </cell>
          <cell r="C464">
            <v>8</v>
          </cell>
          <cell r="D464" t="str">
            <v>Generadores y Trans.</v>
          </cell>
          <cell r="E464" t="str">
            <v>SYNERGIA</v>
          </cell>
          <cell r="F464">
            <v>1</v>
          </cell>
          <cell r="G464" t="str">
            <v>CRE</v>
          </cell>
          <cell r="H464">
            <v>-14547.977653075955</v>
          </cell>
          <cell r="I464">
            <v>4799.3672166524984</v>
          </cell>
          <cell r="J464">
            <v>-19347.344869728455</v>
          </cell>
          <cell r="K464">
            <v>4</v>
          </cell>
          <cell r="L464">
            <v>-15108.05763149172</v>
          </cell>
          <cell r="M464">
            <v>4984.1371930171317</v>
          </cell>
          <cell r="N464">
            <v>-20092.194824508853</v>
          </cell>
        </row>
        <row r="465">
          <cell r="A465" t="str">
            <v>Sep2</v>
          </cell>
          <cell r="B465" t="str">
            <v>01-Sep-2002</v>
          </cell>
          <cell r="C465">
            <v>8</v>
          </cell>
          <cell r="D465" t="str">
            <v>Generadores y Trans.</v>
          </cell>
          <cell r="E465" t="str">
            <v>SYNERGIA</v>
          </cell>
          <cell r="F465">
            <v>2</v>
          </cell>
          <cell r="G465" t="str">
            <v>ELECTROPAZ</v>
          </cell>
          <cell r="H465">
            <v>3824.2313729135963</v>
          </cell>
          <cell r="I465">
            <v>4616.1186841598965</v>
          </cell>
          <cell r="J465">
            <v>-791.88731124630021</v>
          </cell>
          <cell r="K465">
            <v>4</v>
          </cell>
          <cell r="L465">
            <v>3971.4597695935613</v>
          </cell>
          <cell r="M465">
            <v>4793.8338081889906</v>
          </cell>
          <cell r="N465">
            <v>-822.37403859542894</v>
          </cell>
        </row>
        <row r="466">
          <cell r="A466" t="str">
            <v>Sep2</v>
          </cell>
          <cell r="B466" t="str">
            <v>01-Sep-2002</v>
          </cell>
          <cell r="C466">
            <v>8</v>
          </cell>
          <cell r="D466" t="str">
            <v>Generadores y Trans.</v>
          </cell>
          <cell r="E466" t="str">
            <v>SYNERGIA</v>
          </cell>
          <cell r="F466">
            <v>3</v>
          </cell>
          <cell r="G466" t="str">
            <v>ELFEC</v>
          </cell>
          <cell r="H466">
            <v>-6428.8839819900886</v>
          </cell>
          <cell r="I466">
            <v>4607.9358935297441</v>
          </cell>
          <cell r="J466">
            <v>-11036.819875519832</v>
          </cell>
          <cell r="K466">
            <v>4</v>
          </cell>
          <cell r="L466">
            <v>-6676.3884315937175</v>
          </cell>
          <cell r="M466">
            <v>4785.3359897722403</v>
          </cell>
          <cell r="N466">
            <v>-11461.724421365958</v>
          </cell>
        </row>
        <row r="467">
          <cell r="A467" t="str">
            <v>Sep2</v>
          </cell>
          <cell r="B467" t="str">
            <v>01-Sep-2002</v>
          </cell>
          <cell r="C467">
            <v>8</v>
          </cell>
          <cell r="D467" t="str">
            <v>Generadores y Trans.</v>
          </cell>
          <cell r="E467" t="str">
            <v>SYNERGIA</v>
          </cell>
          <cell r="F467">
            <v>4</v>
          </cell>
          <cell r="G467" t="str">
            <v>ELFEO</v>
          </cell>
          <cell r="H467">
            <v>328.66140751434699</v>
          </cell>
          <cell r="I467">
            <v>895.43686945863851</v>
          </cell>
          <cell r="J467">
            <v>-566.77546194429146</v>
          </cell>
          <cell r="K467">
            <v>4</v>
          </cell>
          <cell r="L467">
            <v>341.3144840048659</v>
          </cell>
          <cell r="M467">
            <v>929.91013264879984</v>
          </cell>
          <cell r="N467">
            <v>-588.59564864393394</v>
          </cell>
        </row>
        <row r="468">
          <cell r="A468" t="str">
            <v>Sep2</v>
          </cell>
          <cell r="B468" t="str">
            <v>01-Sep-2002</v>
          </cell>
          <cell r="C468">
            <v>8</v>
          </cell>
          <cell r="D468" t="str">
            <v>Generadores y Trans.</v>
          </cell>
          <cell r="E468" t="str">
            <v>SYNERGIA</v>
          </cell>
          <cell r="F468">
            <v>5</v>
          </cell>
          <cell r="G468" t="str">
            <v>SEPSA</v>
          </cell>
          <cell r="H468">
            <v>1120.5950547356047</v>
          </cell>
          <cell r="I468">
            <v>1490.3400122957041</v>
          </cell>
          <cell r="J468">
            <v>-369.74495756009946</v>
          </cell>
          <cell r="K468">
            <v>4</v>
          </cell>
          <cell r="L468">
            <v>1163.736642455629</v>
          </cell>
          <cell r="M468">
            <v>1547.7163447196297</v>
          </cell>
          <cell r="N468">
            <v>-383.97970226400082</v>
          </cell>
        </row>
        <row r="469">
          <cell r="A469" t="str">
            <v>Sep2</v>
          </cell>
          <cell r="B469" t="str">
            <v>01-Sep-2002</v>
          </cell>
          <cell r="C469">
            <v>8</v>
          </cell>
          <cell r="D469" t="str">
            <v>Generadores y Trans.</v>
          </cell>
          <cell r="E469" t="str">
            <v>SYNERGIA</v>
          </cell>
          <cell r="F469">
            <v>6</v>
          </cell>
          <cell r="G469" t="str">
            <v>CESSA</v>
          </cell>
          <cell r="H469">
            <v>-1227.311316501017</v>
          </cell>
          <cell r="I469">
            <v>-617.15372964701567</v>
          </cell>
          <cell r="J469">
            <v>-610.15758685400135</v>
          </cell>
          <cell r="K469">
            <v>4</v>
          </cell>
          <cell r="L469">
            <v>-1274.5613544133294</v>
          </cell>
          <cell r="M469">
            <v>-640.91342022550816</v>
          </cell>
          <cell r="N469">
            <v>-633.64793418782119</v>
          </cell>
        </row>
        <row r="470">
          <cell r="A470" t="str">
            <v>Sep2</v>
          </cell>
          <cell r="B470" t="str">
            <v>01-Sep-2002</v>
          </cell>
          <cell r="C470">
            <v>9</v>
          </cell>
          <cell r="D470" t="str">
            <v>Generadores y Trans.</v>
          </cell>
          <cell r="E470" t="str">
            <v>INGRESO TARIFARIO</v>
          </cell>
          <cell r="F470">
            <v>1</v>
          </cell>
          <cell r="G470" t="str">
            <v>CRE</v>
          </cell>
          <cell r="H470">
            <v>-20043.062070581102</v>
          </cell>
          <cell r="I470">
            <v>6612.1915579475244</v>
          </cell>
          <cell r="J470">
            <v>-26655.253628528626</v>
          </cell>
          <cell r="K470">
            <v>4</v>
          </cell>
          <cell r="L470">
            <v>-20814.696316905596</v>
          </cell>
          <cell r="M470">
            <v>6866.7531329904396</v>
          </cell>
          <cell r="N470">
            <v>-27681.449449896038</v>
          </cell>
        </row>
        <row r="471">
          <cell r="A471" t="str">
            <v>Sep2</v>
          </cell>
          <cell r="B471" t="str">
            <v>01-Sep-2002</v>
          </cell>
          <cell r="C471">
            <v>9</v>
          </cell>
          <cell r="D471" t="str">
            <v>Generadores y Trans.</v>
          </cell>
          <cell r="E471" t="str">
            <v>INGRESO TARIFARIO</v>
          </cell>
          <cell r="F471">
            <v>2</v>
          </cell>
          <cell r="G471" t="str">
            <v>ELECTROPAZ</v>
          </cell>
          <cell r="H471">
            <v>5268.7259086739405</v>
          </cell>
          <cell r="I471">
            <v>6359.7261088879759</v>
          </cell>
          <cell r="J471">
            <v>-1091.0002002140354</v>
          </cell>
          <cell r="K471">
            <v>4</v>
          </cell>
          <cell r="L471">
            <v>5471.5656410119091</v>
          </cell>
          <cell r="M471">
            <v>6604.5680619578598</v>
          </cell>
          <cell r="N471">
            <v>-1133.0024209459509</v>
          </cell>
        </row>
        <row r="472">
          <cell r="A472" t="str">
            <v>Sep2</v>
          </cell>
          <cell r="B472" t="str">
            <v>01-Sep-2002</v>
          </cell>
          <cell r="C472">
            <v>9</v>
          </cell>
          <cell r="D472" t="str">
            <v>Generadores y Trans.</v>
          </cell>
          <cell r="E472" t="str">
            <v>INGRESO TARIFARIO</v>
          </cell>
          <cell r="F472">
            <v>3</v>
          </cell>
          <cell r="G472" t="str">
            <v>ELFEC</v>
          </cell>
          <cell r="H472">
            <v>-8857.2118935271774</v>
          </cell>
          <cell r="I472">
            <v>6348.4525020388437</v>
          </cell>
          <cell r="J472">
            <v>-15205.664395566022</v>
          </cell>
          <cell r="K472">
            <v>4</v>
          </cell>
          <cell r="L472">
            <v>-9198.2041031970675</v>
          </cell>
          <cell r="M472">
            <v>6592.8604345437188</v>
          </cell>
          <cell r="N472">
            <v>-15791.064537740787</v>
          </cell>
        </row>
        <row r="473">
          <cell r="A473" t="str">
            <v>Sep2</v>
          </cell>
          <cell r="B473" t="str">
            <v>01-Sep-2002</v>
          </cell>
          <cell r="C473">
            <v>9</v>
          </cell>
          <cell r="D473" t="str">
            <v>Generadores y Trans.</v>
          </cell>
          <cell r="E473" t="str">
            <v>INGRESO TARIFARIO</v>
          </cell>
          <cell r="F473">
            <v>4</v>
          </cell>
          <cell r="G473" t="str">
            <v>ELFEO</v>
          </cell>
          <cell r="H473">
            <v>452.8038981158183</v>
          </cell>
          <cell r="I473">
            <v>1233.6626562697274</v>
          </cell>
          <cell r="J473">
            <v>-780.85875815390909</v>
          </cell>
          <cell r="K473">
            <v>4</v>
          </cell>
          <cell r="L473">
            <v>470.23631405231515</v>
          </cell>
          <cell r="M473">
            <v>1281.1572132709057</v>
          </cell>
          <cell r="N473">
            <v>-810.92089921859042</v>
          </cell>
        </row>
        <row r="474">
          <cell r="A474" t="str">
            <v>Sep2</v>
          </cell>
          <cell r="B474" t="str">
            <v>01-Sep-2002</v>
          </cell>
          <cell r="C474">
            <v>9</v>
          </cell>
          <cell r="D474" t="str">
            <v>Generadores y Trans.</v>
          </cell>
          <cell r="E474" t="str">
            <v>INGRESO TARIFARIO</v>
          </cell>
          <cell r="F474">
            <v>5</v>
          </cell>
          <cell r="G474" t="str">
            <v>SEPSA</v>
          </cell>
          <cell r="H474">
            <v>1543.8679364002928</v>
          </cell>
          <cell r="I474">
            <v>2053.2735260558793</v>
          </cell>
          <cell r="J474">
            <v>-509.40558965558648</v>
          </cell>
          <cell r="K474">
            <v>4</v>
          </cell>
          <cell r="L474">
            <v>1603.3050307591118</v>
          </cell>
          <cell r="M474">
            <v>2132.3221347064355</v>
          </cell>
          <cell r="N474">
            <v>-529.01710394732356</v>
          </cell>
        </row>
        <row r="475">
          <cell r="A475" t="str">
            <v>Sep2</v>
          </cell>
          <cell r="B475" t="str">
            <v>01-Sep-2002</v>
          </cell>
          <cell r="C475">
            <v>9</v>
          </cell>
          <cell r="D475" t="str">
            <v>Generadores y Trans.</v>
          </cell>
          <cell r="E475" t="str">
            <v>INGRESO TARIFARIO</v>
          </cell>
          <cell r="F475">
            <v>6</v>
          </cell>
          <cell r="G475" t="str">
            <v>CESSA</v>
          </cell>
          <cell r="H475">
            <v>-1690.8932281288858</v>
          </cell>
          <cell r="I475">
            <v>-850.26598235050096</v>
          </cell>
          <cell r="J475">
            <v>-840.6272457783848</v>
          </cell>
          <cell r="K475">
            <v>4</v>
          </cell>
          <cell r="L475">
            <v>-1755.9906227838433</v>
          </cell>
          <cell r="M475">
            <v>-883.00021967192265</v>
          </cell>
          <cell r="N475">
            <v>-872.99040311192061</v>
          </cell>
        </row>
        <row r="476">
          <cell r="A476" t="str">
            <v>Sep2</v>
          </cell>
          <cell r="B476" t="str">
            <v>01-Sep-2002</v>
          </cell>
          <cell r="C476">
            <v>10</v>
          </cell>
          <cell r="D476" t="str">
            <v>Distribuidores</v>
          </cell>
          <cell r="E476" t="str">
            <v>CRE</v>
          </cell>
          <cell r="F476">
            <v>1</v>
          </cell>
          <cell r="G476" t="str">
            <v>CRE</v>
          </cell>
          <cell r="H476">
            <v>-300176.11342851305</v>
          </cell>
          <cell r="I476">
            <v>99027.880875687333</v>
          </cell>
          <cell r="J476">
            <v>-399203.9943042004</v>
          </cell>
          <cell r="K476">
            <v>4</v>
          </cell>
          <cell r="L476">
            <v>-311732.53969882854</v>
          </cell>
          <cell r="M476">
            <v>102840.33747316408</v>
          </cell>
          <cell r="N476">
            <v>-414572.87717199262</v>
          </cell>
        </row>
        <row r="477">
          <cell r="A477" t="str">
            <v>Sep2</v>
          </cell>
          <cell r="B477" t="str">
            <v>01-Sep-2002</v>
          </cell>
          <cell r="C477">
            <v>11</v>
          </cell>
          <cell r="D477" t="str">
            <v>Distribuidores</v>
          </cell>
          <cell r="E477" t="str">
            <v>ELECTROPAZ</v>
          </cell>
          <cell r="F477">
            <v>2</v>
          </cell>
          <cell r="G477" t="str">
            <v>ELECTROPAZ</v>
          </cell>
          <cell r="H477">
            <v>78907.387524744641</v>
          </cell>
          <cell r="I477">
            <v>95246.817033904692</v>
          </cell>
          <cell r="J477">
            <v>-16339.429509160051</v>
          </cell>
          <cell r="K477">
            <v>4</v>
          </cell>
          <cell r="L477">
            <v>81945.228862943215</v>
          </cell>
          <cell r="M477">
            <v>98913.707133728312</v>
          </cell>
          <cell r="N477">
            <v>-16968.478270785097</v>
          </cell>
        </row>
        <row r="478">
          <cell r="A478" t="str">
            <v>Sep2</v>
          </cell>
          <cell r="B478" t="str">
            <v>01-Sep-2002</v>
          </cell>
          <cell r="C478">
            <v>12</v>
          </cell>
          <cell r="D478" t="str">
            <v>Distribuidores</v>
          </cell>
          <cell r="E478" t="str">
            <v>ELFEC</v>
          </cell>
          <cell r="F478">
            <v>3</v>
          </cell>
          <cell r="G478" t="str">
            <v>ELFEC</v>
          </cell>
          <cell r="H478">
            <v>-132650.5617080447</v>
          </cell>
          <cell r="I478">
            <v>95077.977189155587</v>
          </cell>
          <cell r="J478">
            <v>-227728.53889720028</v>
          </cell>
          <cell r="K478">
            <v>4</v>
          </cell>
          <cell r="L478">
            <v>-137757.45185525165</v>
          </cell>
          <cell r="M478">
            <v>98738.367154124877</v>
          </cell>
          <cell r="N478">
            <v>-236495.81900937654</v>
          </cell>
        </row>
        <row r="479">
          <cell r="A479" t="str">
            <v>Sep2</v>
          </cell>
          <cell r="B479" t="str">
            <v>01-Sep-2002</v>
          </cell>
          <cell r="C479">
            <v>13</v>
          </cell>
          <cell r="D479" t="str">
            <v>Distribuidores</v>
          </cell>
          <cell r="E479" t="str">
            <v>ELFEO</v>
          </cell>
          <cell r="F479">
            <v>4</v>
          </cell>
          <cell r="G479" t="str">
            <v>ELFEO</v>
          </cell>
          <cell r="H479">
            <v>6781.4445618660902</v>
          </cell>
          <cell r="I479">
            <v>18476.022283266117</v>
          </cell>
          <cell r="J479">
            <v>-11694.577721400026</v>
          </cell>
          <cell r="K479">
            <v>4</v>
          </cell>
          <cell r="L479">
            <v>7042.5221779039866</v>
          </cell>
          <cell r="M479">
            <v>19187.327346305785</v>
          </cell>
          <cell r="N479">
            <v>-12144.805168401797</v>
          </cell>
        </row>
        <row r="480">
          <cell r="A480" t="str">
            <v>Sep2</v>
          </cell>
          <cell r="B480" t="str">
            <v>01-Sep-2002</v>
          </cell>
          <cell r="C480">
            <v>14</v>
          </cell>
          <cell r="D480" t="str">
            <v>Distribuidores</v>
          </cell>
          <cell r="E480" t="str">
            <v>SEPSA</v>
          </cell>
          <cell r="F480">
            <v>5</v>
          </cell>
          <cell r="G480" t="str">
            <v>SEPSA</v>
          </cell>
          <cell r="H480">
            <v>23121.830145692031</v>
          </cell>
          <cell r="I480">
            <v>30750.973313692048</v>
          </cell>
          <cell r="J480">
            <v>-7629.1431680000169</v>
          </cell>
          <cell r="K480">
            <v>4</v>
          </cell>
          <cell r="L480">
            <v>24011.993331101796</v>
          </cell>
          <cell r="M480">
            <v>31934.849511505345</v>
          </cell>
          <cell r="N480">
            <v>-7922.8561804035498</v>
          </cell>
        </row>
        <row r="481">
          <cell r="A481" t="str">
            <v>Sep2</v>
          </cell>
          <cell r="B481" t="str">
            <v>01-Sep-2002</v>
          </cell>
          <cell r="C481">
            <v>15</v>
          </cell>
          <cell r="D481" t="str">
            <v>Distribuidores</v>
          </cell>
          <cell r="E481" t="str">
            <v>CESSA</v>
          </cell>
          <cell r="F481">
            <v>6</v>
          </cell>
          <cell r="G481" t="str">
            <v>CESSA</v>
          </cell>
          <cell r="H481">
            <v>-25323.76318822652</v>
          </cell>
          <cell r="I481">
            <v>-12734.059150426521</v>
          </cell>
          <cell r="J481">
            <v>-12589.704037799998</v>
          </cell>
          <cell r="K481">
            <v>4</v>
          </cell>
          <cell r="L481">
            <v>-26298.698198308073</v>
          </cell>
          <cell r="M481">
            <v>-13224.305406242564</v>
          </cell>
          <cell r="N481">
            <v>-13074.39279206551</v>
          </cell>
        </row>
        <row r="482">
          <cell r="A482" t="str">
            <v>Oct2</v>
          </cell>
          <cell r="B482" t="str">
            <v>01-Oct-2002</v>
          </cell>
          <cell r="C482">
            <v>1</v>
          </cell>
          <cell r="D482" t="str">
            <v>Generadores y Trans.</v>
          </cell>
          <cell r="E482" t="str">
            <v>CORANI</v>
          </cell>
          <cell r="F482">
            <v>1</v>
          </cell>
          <cell r="G482" t="str">
            <v>CRE</v>
          </cell>
          <cell r="H482">
            <v>-419553.65760022611</v>
          </cell>
          <cell r="I482">
            <v>19013.127666752407</v>
          </cell>
          <cell r="J482">
            <v>-438566.78526697855</v>
          </cell>
          <cell r="K482">
            <v>3</v>
          </cell>
          <cell r="L482">
            <v>-431610.51568809361</v>
          </cell>
          <cell r="M482">
            <v>19559.5144707568</v>
          </cell>
          <cell r="N482">
            <v>-451170.03015885042</v>
          </cell>
        </row>
        <row r="483">
          <cell r="A483" t="str">
            <v>Oct2</v>
          </cell>
          <cell r="B483" t="str">
            <v>01-Oct-2002</v>
          </cell>
          <cell r="C483">
            <v>1</v>
          </cell>
          <cell r="D483" t="str">
            <v>Generadores y Trans.</v>
          </cell>
          <cell r="E483" t="str">
            <v>CORANI</v>
          </cell>
          <cell r="F483">
            <v>2</v>
          </cell>
          <cell r="G483" t="str">
            <v>ELECTROPAZ</v>
          </cell>
          <cell r="H483">
            <v>33504.396487164318</v>
          </cell>
          <cell r="I483">
            <v>49718.604945279985</v>
          </cell>
          <cell r="J483">
            <v>-16214.208458115667</v>
          </cell>
          <cell r="K483">
            <v>3</v>
          </cell>
          <cell r="L483">
            <v>34467.223878721226</v>
          </cell>
          <cell r="M483">
            <v>51147.385634693441</v>
          </cell>
          <cell r="N483">
            <v>-16680.161755972214</v>
          </cell>
        </row>
        <row r="484">
          <cell r="A484" t="str">
            <v>Oct2</v>
          </cell>
          <cell r="B484" t="str">
            <v>01-Oct-2002</v>
          </cell>
          <cell r="C484">
            <v>1</v>
          </cell>
          <cell r="D484" t="str">
            <v>Generadores y Trans.</v>
          </cell>
          <cell r="E484" t="str">
            <v>CORANI</v>
          </cell>
          <cell r="F484">
            <v>3</v>
          </cell>
          <cell r="G484" t="str">
            <v>ELFEC</v>
          </cell>
          <cell r="H484">
            <v>-247943.68653169964</v>
          </cell>
          <cell r="I484">
            <v>-11436.662831723655</v>
          </cell>
          <cell r="J484">
            <v>-236507.02369997598</v>
          </cell>
          <cell r="K484">
            <v>3</v>
          </cell>
          <cell r="L484">
            <v>-255068.9297232246</v>
          </cell>
          <cell r="M484">
            <v>-11765.322153989106</v>
          </cell>
          <cell r="N484">
            <v>-243303.60756923549</v>
          </cell>
        </row>
        <row r="485">
          <cell r="A485" t="str">
            <v>Oct2</v>
          </cell>
          <cell r="B485" t="str">
            <v>01-Oct-2002</v>
          </cell>
          <cell r="C485">
            <v>1</v>
          </cell>
          <cell r="D485" t="str">
            <v>Generadores y Trans.</v>
          </cell>
          <cell r="E485" t="str">
            <v>CORANI</v>
          </cell>
          <cell r="F485">
            <v>4</v>
          </cell>
          <cell r="G485" t="str">
            <v>ELFEO</v>
          </cell>
          <cell r="H485">
            <v>-16075.247215177698</v>
          </cell>
          <cell r="I485">
            <v>-4021.2941030796355</v>
          </cell>
          <cell r="J485">
            <v>-12053.953112098063</v>
          </cell>
          <cell r="K485">
            <v>3</v>
          </cell>
          <cell r="L485">
            <v>-16537.207135892928</v>
          </cell>
          <cell r="M485">
            <v>-4136.8554179487055</v>
          </cell>
          <cell r="N485">
            <v>-12400.351717944222</v>
          </cell>
        </row>
        <row r="486">
          <cell r="A486" t="str">
            <v>Oct2</v>
          </cell>
          <cell r="B486" t="str">
            <v>01-Oct-2002</v>
          </cell>
          <cell r="C486">
            <v>1</v>
          </cell>
          <cell r="D486" t="str">
            <v>Generadores y Trans.</v>
          </cell>
          <cell r="E486" t="str">
            <v>CORANI</v>
          </cell>
          <cell r="F486">
            <v>5</v>
          </cell>
          <cell r="G486" t="str">
            <v>SEPSA</v>
          </cell>
          <cell r="H486">
            <v>4503.7430778720654</v>
          </cell>
          <cell r="I486">
            <v>11998.84566135804</v>
          </cell>
          <cell r="J486">
            <v>-7495.1025834859747</v>
          </cell>
          <cell r="K486">
            <v>3</v>
          </cell>
          <cell r="L486">
            <v>4633.1686952405598</v>
          </cell>
          <cell r="M486">
            <v>12343.660625395529</v>
          </cell>
          <cell r="N486">
            <v>-7710.4919301549689</v>
          </cell>
        </row>
        <row r="487">
          <cell r="A487" t="str">
            <v>Oct2</v>
          </cell>
          <cell r="B487" t="str">
            <v>01-Oct-2002</v>
          </cell>
          <cell r="C487">
            <v>1</v>
          </cell>
          <cell r="D487" t="str">
            <v>Generadores y Trans.</v>
          </cell>
          <cell r="E487" t="str">
            <v>CORANI</v>
          </cell>
          <cell r="F487">
            <v>6</v>
          </cell>
          <cell r="G487" t="str">
            <v>CESSA</v>
          </cell>
          <cell r="H487">
            <v>-31314.847919684569</v>
          </cell>
          <cell r="I487">
            <v>-18946.195976660918</v>
          </cell>
          <cell r="J487">
            <v>-12368.651943023651</v>
          </cell>
          <cell r="K487">
            <v>3</v>
          </cell>
          <cell r="L487">
            <v>-32214.753499272076</v>
          </cell>
          <cell r="M487">
            <v>-19490.659341614322</v>
          </cell>
          <cell r="N487">
            <v>-12724.094157657755</v>
          </cell>
        </row>
        <row r="488">
          <cell r="A488" t="str">
            <v>Oct2</v>
          </cell>
          <cell r="B488" t="str">
            <v>01-Oct-2002</v>
          </cell>
          <cell r="C488">
            <v>2</v>
          </cell>
          <cell r="D488" t="str">
            <v>Generadores y Trans.</v>
          </cell>
          <cell r="E488" t="str">
            <v>GUARACACHI</v>
          </cell>
          <cell r="F488">
            <v>1</v>
          </cell>
          <cell r="G488" t="str">
            <v>CRE</v>
          </cell>
          <cell r="H488">
            <v>-567022.60554145055</v>
          </cell>
          <cell r="I488">
            <v>25696.053398172971</v>
          </cell>
          <cell r="J488">
            <v>-592718.65893962351</v>
          </cell>
          <cell r="K488">
            <v>3</v>
          </cell>
          <cell r="L488">
            <v>-583317.32962210756</v>
          </cell>
          <cell r="M488">
            <v>26434.48974267326</v>
          </cell>
          <cell r="N488">
            <v>-609751.81936478079</v>
          </cell>
        </row>
        <row r="489">
          <cell r="A489" t="str">
            <v>Oct2</v>
          </cell>
          <cell r="B489" t="str">
            <v>01-Oct-2002</v>
          </cell>
          <cell r="C489">
            <v>2</v>
          </cell>
          <cell r="D489" t="str">
            <v>Generadores y Trans.</v>
          </cell>
          <cell r="E489" t="str">
            <v>GUARACACHI</v>
          </cell>
          <cell r="F489">
            <v>2</v>
          </cell>
          <cell r="G489" t="str">
            <v>ELECTROPAZ</v>
          </cell>
          <cell r="H489">
            <v>45280.859430256329</v>
          </cell>
          <cell r="I489">
            <v>67194.201288125099</v>
          </cell>
          <cell r="J489">
            <v>-21913.341857868771</v>
          </cell>
          <cell r="K489">
            <v>3</v>
          </cell>
          <cell r="L489">
            <v>46582.111097015681</v>
          </cell>
          <cell r="M489">
            <v>69125.184213866829</v>
          </cell>
          <cell r="N489">
            <v>-22543.073116851145</v>
          </cell>
        </row>
        <row r="490">
          <cell r="A490" t="str">
            <v>Oct2</v>
          </cell>
          <cell r="B490" t="str">
            <v>01-Oct-2002</v>
          </cell>
          <cell r="C490">
            <v>2</v>
          </cell>
          <cell r="D490" t="str">
            <v>Generadores y Trans.</v>
          </cell>
          <cell r="E490" t="str">
            <v>GUARACACHI</v>
          </cell>
          <cell r="F490">
            <v>3</v>
          </cell>
          <cell r="G490" t="str">
            <v>ELFEC</v>
          </cell>
          <cell r="H490">
            <v>-335093.4323130573</v>
          </cell>
          <cell r="I490">
            <v>-15456.53634539907</v>
          </cell>
          <cell r="J490">
            <v>-319636.89596765826</v>
          </cell>
          <cell r="K490">
            <v>3</v>
          </cell>
          <cell r="L490">
            <v>-344723.12779154285</v>
          </cell>
          <cell r="M490">
            <v>-15900.716158566172</v>
          </cell>
          <cell r="N490">
            <v>-328822.41163297667</v>
          </cell>
        </row>
        <row r="491">
          <cell r="A491" t="str">
            <v>Oct2</v>
          </cell>
          <cell r="B491" t="str">
            <v>01-Oct-2002</v>
          </cell>
          <cell r="C491">
            <v>2</v>
          </cell>
          <cell r="D491" t="str">
            <v>Generadores y Trans.</v>
          </cell>
          <cell r="E491" t="str">
            <v>GUARACACHI</v>
          </cell>
          <cell r="F491">
            <v>4</v>
          </cell>
          <cell r="G491" t="str">
            <v>ELFEO</v>
          </cell>
          <cell r="H491">
            <v>-21725.537116776395</v>
          </cell>
          <cell r="I491">
            <v>-5434.7390820493147</v>
          </cell>
          <cell r="J491">
            <v>-16290.79803472708</v>
          </cell>
          <cell r="K491">
            <v>3</v>
          </cell>
          <cell r="L491">
            <v>-22349.871366173556</v>
          </cell>
          <cell r="M491">
            <v>-5590.9190525247304</v>
          </cell>
          <cell r="N491">
            <v>-16758.952313648828</v>
          </cell>
        </row>
        <row r="492">
          <cell r="A492" t="str">
            <v>Oct2</v>
          </cell>
          <cell r="B492" t="str">
            <v>01-Oct-2002</v>
          </cell>
          <cell r="C492">
            <v>2</v>
          </cell>
          <cell r="D492" t="str">
            <v>Generadores y Trans.</v>
          </cell>
          <cell r="E492" t="str">
            <v>GUARACACHI</v>
          </cell>
          <cell r="F492">
            <v>5</v>
          </cell>
          <cell r="G492" t="str">
            <v>SEPSA</v>
          </cell>
          <cell r="H492">
            <v>6086.7640847446028</v>
          </cell>
          <cell r="I492">
            <v>16216.32086181412</v>
          </cell>
          <cell r="J492">
            <v>-10129.556777069516</v>
          </cell>
          <cell r="K492">
            <v>3</v>
          </cell>
          <cell r="L492">
            <v>6261.6815224898883</v>
          </cell>
          <cell r="M492">
            <v>16682.33486454394</v>
          </cell>
          <cell r="N492">
            <v>-10420.653342054051</v>
          </cell>
        </row>
        <row r="493">
          <cell r="A493" t="str">
            <v>Oct2</v>
          </cell>
          <cell r="B493" t="str">
            <v>01-Oct-2002</v>
          </cell>
          <cell r="C493">
            <v>2</v>
          </cell>
          <cell r="D493" t="str">
            <v>Generadores y Trans.</v>
          </cell>
          <cell r="E493" t="str">
            <v>GUARACACHI</v>
          </cell>
          <cell r="F493">
            <v>6</v>
          </cell>
          <cell r="G493" t="str">
            <v>CESSA</v>
          </cell>
          <cell r="H493">
            <v>-42321.706265454442</v>
          </cell>
          <cell r="I493">
            <v>-25605.595883093625</v>
          </cell>
          <cell r="J493">
            <v>-16716.110382360817</v>
          </cell>
          <cell r="K493">
            <v>3</v>
          </cell>
          <cell r="L493">
            <v>-43537.919727631452</v>
          </cell>
          <cell r="M493">
            <v>-26341.432718800377</v>
          </cell>
          <cell r="N493">
            <v>-17196.487008831071</v>
          </cell>
        </row>
        <row r="494">
          <cell r="A494" t="str">
            <v>Oct2</v>
          </cell>
          <cell r="B494" t="str">
            <v>01-Oct-2002</v>
          </cell>
          <cell r="C494">
            <v>3</v>
          </cell>
          <cell r="D494" t="str">
            <v>Generadores y Trans.</v>
          </cell>
          <cell r="E494" t="str">
            <v>VALLE HERMOSO</v>
          </cell>
          <cell r="F494">
            <v>1</v>
          </cell>
          <cell r="G494" t="str">
            <v>CRE</v>
          </cell>
          <cell r="H494">
            <v>-230384.90915672283</v>
          </cell>
          <cell r="I494">
            <v>10440.470750141225</v>
          </cell>
          <cell r="J494">
            <v>-240825.37990686405</v>
          </cell>
          <cell r="K494">
            <v>3</v>
          </cell>
          <cell r="L494">
            <v>-237005.55970992483</v>
          </cell>
          <cell r="M494">
            <v>10740.502157148834</v>
          </cell>
          <cell r="N494">
            <v>-247746.06186707364</v>
          </cell>
        </row>
        <row r="495">
          <cell r="A495" t="str">
            <v>Oct2</v>
          </cell>
          <cell r="B495" t="str">
            <v>01-Oct-2002</v>
          </cell>
          <cell r="C495">
            <v>3</v>
          </cell>
          <cell r="D495" t="str">
            <v>Generadores y Trans.</v>
          </cell>
          <cell r="E495" t="str">
            <v>VALLE HERMOSO</v>
          </cell>
          <cell r="F495">
            <v>2</v>
          </cell>
          <cell r="G495" t="str">
            <v>ELECTROPAZ</v>
          </cell>
          <cell r="H495">
            <v>18397.902631088909</v>
          </cell>
          <cell r="I495">
            <v>27301.433502533589</v>
          </cell>
          <cell r="J495">
            <v>-8903.5308714446801</v>
          </cell>
          <cell r="K495">
            <v>3</v>
          </cell>
          <cell r="L495">
            <v>18926.609501161787</v>
          </cell>
          <cell r="M495">
            <v>28086.004208502858</v>
          </cell>
          <cell r="N495">
            <v>-9159.3947073410727</v>
          </cell>
        </row>
        <row r="496">
          <cell r="A496" t="str">
            <v>Oct2</v>
          </cell>
          <cell r="B496" t="str">
            <v>01-Oct-2002</v>
          </cell>
          <cell r="C496">
            <v>3</v>
          </cell>
          <cell r="D496" t="str">
            <v>Generadores y Trans.</v>
          </cell>
          <cell r="E496" t="str">
            <v>VALLE HERMOSO</v>
          </cell>
          <cell r="F496">
            <v>3</v>
          </cell>
          <cell r="G496" t="str">
            <v>ELFEC</v>
          </cell>
          <cell r="H496">
            <v>-136150.60353500253</v>
          </cell>
          <cell r="I496">
            <v>-6280.0895184981055</v>
          </cell>
          <cell r="J496">
            <v>-129870.51401650443</v>
          </cell>
          <cell r="K496">
            <v>3</v>
          </cell>
          <cell r="L496">
            <v>-140063.21036290724</v>
          </cell>
          <cell r="M496">
            <v>-6460.5626158767109</v>
          </cell>
          <cell r="N496">
            <v>-133602.64774703054</v>
          </cell>
        </row>
        <row r="497">
          <cell r="A497" t="str">
            <v>Oct2</v>
          </cell>
          <cell r="B497" t="str">
            <v>01-Oct-2002</v>
          </cell>
          <cell r="C497">
            <v>3</v>
          </cell>
          <cell r="D497" t="str">
            <v>Generadores y Trans.</v>
          </cell>
          <cell r="E497" t="str">
            <v>VALLE HERMOSO</v>
          </cell>
          <cell r="F497">
            <v>4</v>
          </cell>
          <cell r="G497" t="str">
            <v>ELFEO</v>
          </cell>
          <cell r="H497">
            <v>-8827.2246046522851</v>
          </cell>
          <cell r="I497">
            <v>-2208.1692290077362</v>
          </cell>
          <cell r="J497">
            <v>-6619.0553756445488</v>
          </cell>
          <cell r="K497">
            <v>3</v>
          </cell>
          <cell r="L497">
            <v>-9080.8956010554102</v>
          </cell>
          <cell r="M497">
            <v>-2271.6261493464226</v>
          </cell>
          <cell r="N497">
            <v>-6809.2694517089876</v>
          </cell>
        </row>
        <row r="498">
          <cell r="A498" t="str">
            <v>Oct2</v>
          </cell>
          <cell r="B498" t="str">
            <v>01-Oct-2002</v>
          </cell>
          <cell r="C498">
            <v>3</v>
          </cell>
          <cell r="D498" t="str">
            <v>Generadores y Trans.</v>
          </cell>
          <cell r="E498" t="str">
            <v>VALLE HERMOSO</v>
          </cell>
          <cell r="F498">
            <v>5</v>
          </cell>
          <cell r="G498" t="str">
            <v>SEPSA</v>
          </cell>
          <cell r="H498">
            <v>2473.0911554808863</v>
          </cell>
          <cell r="I498">
            <v>6588.7948242165921</v>
          </cell>
          <cell r="J498">
            <v>-4115.7036687357058</v>
          </cell>
          <cell r="K498">
            <v>3</v>
          </cell>
          <cell r="L498">
            <v>2544.1612285450692</v>
          </cell>
          <cell r="M498">
            <v>6778.1392923831654</v>
          </cell>
          <cell r="N498">
            <v>-4233.9780638380962</v>
          </cell>
        </row>
        <row r="499">
          <cell r="A499" t="str">
            <v>Oct2</v>
          </cell>
          <cell r="B499" t="str">
            <v>01-Oct-2002</v>
          </cell>
          <cell r="C499">
            <v>3</v>
          </cell>
          <cell r="D499" t="str">
            <v>Generadores y Trans.</v>
          </cell>
          <cell r="E499" t="str">
            <v>VALLE HERMOSO</v>
          </cell>
          <cell r="F499">
            <v>6</v>
          </cell>
          <cell r="G499" t="str">
            <v>CESSA</v>
          </cell>
          <cell r="H499">
            <v>-17195.579784713653</v>
          </cell>
          <cell r="I499">
            <v>-10403.717283541426</v>
          </cell>
          <cell r="J499">
            <v>-6791.862501172227</v>
          </cell>
          <cell r="K499">
            <v>3</v>
          </cell>
          <cell r="L499">
            <v>-17689.73508868301</v>
          </cell>
          <cell r="M499">
            <v>-10702.692493509625</v>
          </cell>
          <cell r="N499">
            <v>-6987.042595173386</v>
          </cell>
        </row>
        <row r="500">
          <cell r="A500" t="str">
            <v>Oct2</v>
          </cell>
          <cell r="B500" t="str">
            <v>01-Oct-2002</v>
          </cell>
          <cell r="C500">
            <v>4</v>
          </cell>
          <cell r="D500" t="str">
            <v>Generadores y Trans.</v>
          </cell>
          <cell r="E500" t="str">
            <v>COBEE</v>
          </cell>
          <cell r="F500">
            <v>1</v>
          </cell>
          <cell r="G500" t="str">
            <v>CRE</v>
          </cell>
          <cell r="H500">
            <v>-11926.786529679601</v>
          </cell>
          <cell r="I500">
            <v>540.49228468167928</v>
          </cell>
          <cell r="J500">
            <v>-12467.27881436128</v>
          </cell>
          <cell r="K500">
            <v>3</v>
          </cell>
          <cell r="L500">
            <v>-12269.530705609672</v>
          </cell>
          <cell r="M500">
            <v>556.02459778620164</v>
          </cell>
          <cell r="N500">
            <v>-12825.555303395873</v>
          </cell>
        </row>
        <row r="501">
          <cell r="A501" t="str">
            <v>Oct2</v>
          </cell>
          <cell r="B501" t="str">
            <v>01-Oct-2002</v>
          </cell>
          <cell r="C501">
            <v>4</v>
          </cell>
          <cell r="D501" t="str">
            <v>Generadores y Trans.</v>
          </cell>
          <cell r="E501" t="str">
            <v>COBEE</v>
          </cell>
          <cell r="F501">
            <v>2</v>
          </cell>
          <cell r="G501" t="str">
            <v>ELECTROPAZ</v>
          </cell>
          <cell r="H501">
            <v>952.44023611615546</v>
          </cell>
          <cell r="I501">
            <v>1413.3667458116981</v>
          </cell>
          <cell r="J501">
            <v>-460.92650969554268</v>
          </cell>
          <cell r="K501">
            <v>3</v>
          </cell>
          <cell r="L501">
            <v>979.81083950860534</v>
          </cell>
          <cell r="M501">
            <v>1453.9831532048142</v>
          </cell>
          <cell r="N501">
            <v>-474.17231369620896</v>
          </cell>
        </row>
        <row r="502">
          <cell r="A502" t="str">
            <v>Oct2</v>
          </cell>
          <cell r="B502" t="str">
            <v>01-Oct-2002</v>
          </cell>
          <cell r="C502">
            <v>4</v>
          </cell>
          <cell r="D502" t="str">
            <v>Generadores y Trans.</v>
          </cell>
          <cell r="E502" t="str">
            <v>COBEE</v>
          </cell>
          <cell r="F502">
            <v>3</v>
          </cell>
          <cell r="G502" t="str">
            <v>ELFEC</v>
          </cell>
          <cell r="H502">
            <v>-7048.3747837163019</v>
          </cell>
          <cell r="I502">
            <v>-325.11368625907926</v>
          </cell>
          <cell r="J502">
            <v>-6723.2610974572226</v>
          </cell>
          <cell r="K502">
            <v>3</v>
          </cell>
          <cell r="L502">
            <v>-7250.9263596063784</v>
          </cell>
          <cell r="M502">
            <v>-334.45659033497282</v>
          </cell>
          <cell r="N502">
            <v>-6916.4697692714053</v>
          </cell>
        </row>
        <row r="503">
          <cell r="A503" t="str">
            <v>Oct2</v>
          </cell>
          <cell r="B503" t="str">
            <v>01-Oct-2002</v>
          </cell>
          <cell r="C503">
            <v>4</v>
          </cell>
          <cell r="D503" t="str">
            <v>Generadores y Trans.</v>
          </cell>
          <cell r="E503" t="str">
            <v>COBEE</v>
          </cell>
          <cell r="F503">
            <v>4</v>
          </cell>
          <cell r="G503" t="str">
            <v>ELFEO</v>
          </cell>
          <cell r="H503">
            <v>-456.97621382659491</v>
          </cell>
          <cell r="I503">
            <v>-114.31461857541524</v>
          </cell>
          <cell r="J503">
            <v>-342.66159525117968</v>
          </cell>
          <cell r="K503">
            <v>3</v>
          </cell>
          <cell r="L503">
            <v>-470.10849681312101</v>
          </cell>
          <cell r="M503">
            <v>-117.59971717619011</v>
          </cell>
          <cell r="N503">
            <v>-352.50877963693091</v>
          </cell>
        </row>
        <row r="504">
          <cell r="A504" t="str">
            <v>Oct2</v>
          </cell>
          <cell r="B504" t="str">
            <v>01-Oct-2002</v>
          </cell>
          <cell r="C504">
            <v>4</v>
          </cell>
          <cell r="D504" t="str">
            <v>Generadores y Trans.</v>
          </cell>
          <cell r="E504" t="str">
            <v>COBEE</v>
          </cell>
          <cell r="F504">
            <v>5</v>
          </cell>
          <cell r="G504" t="str">
            <v>SEPSA</v>
          </cell>
          <cell r="H504">
            <v>128.02935048056497</v>
          </cell>
          <cell r="I504">
            <v>341.09503805577714</v>
          </cell>
          <cell r="J504">
            <v>-213.06568757521217</v>
          </cell>
          <cell r="K504">
            <v>3</v>
          </cell>
          <cell r="L504">
            <v>131.70857405986905</v>
          </cell>
          <cell r="M504">
            <v>350.8972037473772</v>
          </cell>
          <cell r="N504">
            <v>-219.18862968750818</v>
          </cell>
        </row>
        <row r="505">
          <cell r="A505" t="str">
            <v>Oct2</v>
          </cell>
          <cell r="B505" t="str">
            <v>01-Oct-2002</v>
          </cell>
          <cell r="C505">
            <v>4</v>
          </cell>
          <cell r="D505" t="str">
            <v>Generadores y Trans.</v>
          </cell>
          <cell r="E505" t="str">
            <v>COBEE</v>
          </cell>
          <cell r="F505">
            <v>6</v>
          </cell>
          <cell r="G505" t="str">
            <v>CESSA</v>
          </cell>
          <cell r="H505">
            <v>-890.19723599534655</v>
          </cell>
          <cell r="I505">
            <v>-538.58959603785263</v>
          </cell>
          <cell r="J505">
            <v>-351.60763995749392</v>
          </cell>
          <cell r="K505">
            <v>3</v>
          </cell>
          <cell r="L505">
            <v>-915.7791408367882</v>
          </cell>
          <cell r="M505">
            <v>-554.06723092291861</v>
          </cell>
          <cell r="N505">
            <v>-361.71190991386965</v>
          </cell>
        </row>
        <row r="506">
          <cell r="A506" t="str">
            <v>Oct2</v>
          </cell>
          <cell r="B506" t="str">
            <v>01-Oct-2002</v>
          </cell>
          <cell r="C506">
            <v>5</v>
          </cell>
          <cell r="D506" t="str">
            <v>Generadores y Trans.</v>
          </cell>
          <cell r="E506" t="str">
            <v>CECBB</v>
          </cell>
          <cell r="F506">
            <v>1</v>
          </cell>
          <cell r="G506" t="str">
            <v>CRE</v>
          </cell>
          <cell r="H506">
            <v>-239047.94102080908</v>
          </cell>
          <cell r="I506">
            <v>10833.057795514958</v>
          </cell>
          <cell r="J506">
            <v>-249880.99881632405</v>
          </cell>
          <cell r="K506">
            <v>3</v>
          </cell>
          <cell r="L506">
            <v>-245917.54410702767</v>
          </cell>
          <cell r="M506">
            <v>11144.371111778895</v>
          </cell>
          <cell r="N506">
            <v>-257061.91521880659</v>
          </cell>
        </row>
        <row r="507">
          <cell r="A507" t="str">
            <v>Oct2</v>
          </cell>
          <cell r="B507" t="str">
            <v>01-Oct-2002</v>
          </cell>
          <cell r="C507">
            <v>5</v>
          </cell>
          <cell r="D507" t="str">
            <v>Generadores y Trans.</v>
          </cell>
          <cell r="E507" t="str">
            <v>CECBB</v>
          </cell>
          <cell r="F507">
            <v>2</v>
          </cell>
          <cell r="G507" t="str">
            <v>ELECTROPAZ</v>
          </cell>
          <cell r="H507">
            <v>19089.708432557694</v>
          </cell>
          <cell r="I507">
            <v>28328.033678879299</v>
          </cell>
          <cell r="J507">
            <v>-9238.3252463216049</v>
          </cell>
          <cell r="K507">
            <v>3</v>
          </cell>
          <cell r="L507">
            <v>19638.295964428115</v>
          </cell>
          <cell r="M507">
            <v>29142.106148007966</v>
          </cell>
          <cell r="N507">
            <v>-9503.8101835798498</v>
          </cell>
        </row>
        <row r="508">
          <cell r="A508" t="str">
            <v>Oct2</v>
          </cell>
          <cell r="B508" t="str">
            <v>01-Oct-2002</v>
          </cell>
          <cell r="C508">
            <v>5</v>
          </cell>
          <cell r="D508" t="str">
            <v>Generadores y Trans.</v>
          </cell>
          <cell r="E508" t="str">
            <v>CECBB</v>
          </cell>
          <cell r="F508">
            <v>3</v>
          </cell>
          <cell r="G508" t="str">
            <v>ELFEC</v>
          </cell>
          <cell r="H508">
            <v>-141270.19674558015</v>
          </cell>
          <cell r="I508">
            <v>-6516.2361298677497</v>
          </cell>
          <cell r="J508">
            <v>-134753.96061571239</v>
          </cell>
          <cell r="K508">
            <v>3</v>
          </cell>
          <cell r="L508">
            <v>-145329.92708841406</v>
          </cell>
          <cell r="M508">
            <v>-6703.4954538222364</v>
          </cell>
          <cell r="N508">
            <v>-138626.43163459181</v>
          </cell>
        </row>
        <row r="509">
          <cell r="A509" t="str">
            <v>Oct2</v>
          </cell>
          <cell r="B509" t="str">
            <v>01-Oct-2002</v>
          </cell>
          <cell r="C509">
            <v>5</v>
          </cell>
          <cell r="D509" t="str">
            <v>Generadores y Trans.</v>
          </cell>
          <cell r="E509" t="str">
            <v>CECBB</v>
          </cell>
          <cell r="F509">
            <v>4</v>
          </cell>
          <cell r="G509" t="str">
            <v>ELFEO</v>
          </cell>
          <cell r="H509">
            <v>-9159.1496786575844</v>
          </cell>
          <cell r="I509">
            <v>-2291.2017525450124</v>
          </cell>
          <cell r="J509">
            <v>-6867.9479261125725</v>
          </cell>
          <cell r="K509">
            <v>3</v>
          </cell>
          <cell r="L509">
            <v>-9422.3593203343025</v>
          </cell>
          <cell r="M509">
            <v>-2357.0448071357337</v>
          </cell>
          <cell r="N509">
            <v>-7065.3145131985684</v>
          </cell>
        </row>
        <row r="510">
          <cell r="A510" t="str">
            <v>Oct2</v>
          </cell>
          <cell r="B510" t="str">
            <v>01-Oct-2002</v>
          </cell>
          <cell r="C510">
            <v>5</v>
          </cell>
          <cell r="D510" t="str">
            <v>Generadores y Trans.</v>
          </cell>
          <cell r="E510" t="str">
            <v>CECBB</v>
          </cell>
          <cell r="F510">
            <v>5</v>
          </cell>
          <cell r="G510" t="str">
            <v>SEPSA</v>
          </cell>
          <cell r="H510">
            <v>2566.0853865750178</v>
          </cell>
          <cell r="I510">
            <v>6836.5495044907502</v>
          </cell>
          <cell r="J510">
            <v>-4270.4641179157325</v>
          </cell>
          <cell r="K510">
            <v>3</v>
          </cell>
          <cell r="L510">
            <v>2639.8278669153178</v>
          </cell>
          <cell r="M510">
            <v>7033.0137843108705</v>
          </cell>
          <cell r="N510">
            <v>-4393.1859173955527</v>
          </cell>
        </row>
        <row r="511">
          <cell r="A511" t="str">
            <v>Oct2</v>
          </cell>
          <cell r="B511" t="str">
            <v>01-Oct-2002</v>
          </cell>
          <cell r="C511">
            <v>5</v>
          </cell>
          <cell r="D511" t="str">
            <v>Generadores y Trans.</v>
          </cell>
          <cell r="E511" t="str">
            <v>CECBB</v>
          </cell>
          <cell r="F511">
            <v>6</v>
          </cell>
          <cell r="G511" t="str">
            <v>CESSA</v>
          </cell>
          <cell r="H511">
            <v>-17842.175328413414</v>
          </cell>
          <cell r="I511">
            <v>-10794.922309348709</v>
          </cell>
          <cell r="J511">
            <v>-7047.2530190647049</v>
          </cell>
          <cell r="K511">
            <v>3</v>
          </cell>
          <cell r="L511">
            <v>-18354.912071417832</v>
          </cell>
          <cell r="M511">
            <v>-11105.139713000543</v>
          </cell>
          <cell r="N511">
            <v>-7249.7723584172909</v>
          </cell>
        </row>
        <row r="512">
          <cell r="A512" t="str">
            <v>Oct2</v>
          </cell>
          <cell r="B512" t="str">
            <v>01-Oct-2002</v>
          </cell>
          <cell r="C512">
            <v>6</v>
          </cell>
          <cell r="D512" t="str">
            <v>Generadores y Trans.</v>
          </cell>
          <cell r="E512" t="str">
            <v>RÍO ELÉCTRICO</v>
          </cell>
          <cell r="F512">
            <v>1</v>
          </cell>
          <cell r="G512" t="str">
            <v>CRE</v>
          </cell>
          <cell r="H512">
            <v>-27370.457091244287</v>
          </cell>
          <cell r="I512">
            <v>1240.3610016172481</v>
          </cell>
          <cell r="J512">
            <v>-28610.818092861537</v>
          </cell>
          <cell r="K512">
            <v>3</v>
          </cell>
          <cell r="L512">
            <v>-28157.011351876292</v>
          </cell>
          <cell r="M512">
            <v>1276.0056833005483</v>
          </cell>
          <cell r="N512">
            <v>-29433.017035176843</v>
          </cell>
        </row>
        <row r="513">
          <cell r="A513" t="str">
            <v>Oct2</v>
          </cell>
          <cell r="B513" t="str">
            <v>01-Oct-2002</v>
          </cell>
          <cell r="C513">
            <v>6</v>
          </cell>
          <cell r="D513" t="str">
            <v>Generadores y Trans.</v>
          </cell>
          <cell r="E513" t="str">
            <v>RÍO ELÉCTRICO</v>
          </cell>
          <cell r="F513">
            <v>2</v>
          </cell>
          <cell r="G513" t="str">
            <v>ELECTROPAZ</v>
          </cell>
          <cell r="H513">
            <v>2185.7291190481392</v>
          </cell>
          <cell r="I513">
            <v>3243.4967938903715</v>
          </cell>
          <cell r="J513">
            <v>-1057.7676748422323</v>
          </cell>
          <cell r="K513">
            <v>3</v>
          </cell>
          <cell r="L513">
            <v>2248.5411702113151</v>
          </cell>
          <cell r="M513">
            <v>3336.7062793613627</v>
          </cell>
          <cell r="N513">
            <v>-1088.1651091500473</v>
          </cell>
        </row>
        <row r="514">
          <cell r="A514" t="str">
            <v>Oct2</v>
          </cell>
          <cell r="B514" t="str">
            <v>01-Oct-2002</v>
          </cell>
          <cell r="C514">
            <v>6</v>
          </cell>
          <cell r="D514" t="str">
            <v>Generadores y Trans.</v>
          </cell>
          <cell r="E514" t="str">
            <v>RÍO ELÉCTRICO</v>
          </cell>
          <cell r="F514">
            <v>3</v>
          </cell>
          <cell r="G514" t="str">
            <v>ELFEC</v>
          </cell>
          <cell r="H514">
            <v>-16175.123039273325</v>
          </cell>
          <cell r="I514">
            <v>-746.09453077629905</v>
          </cell>
          <cell r="J514">
            <v>-15429.028508497026</v>
          </cell>
          <cell r="K514">
            <v>3</v>
          </cell>
          <cell r="L514">
            <v>-16639.953125974993</v>
          </cell>
          <cell r="M514">
            <v>-767.5353065024766</v>
          </cell>
          <cell r="N514">
            <v>-15872.417819472515</v>
          </cell>
        </row>
        <row r="515">
          <cell r="A515" t="str">
            <v>Oct2</v>
          </cell>
          <cell r="B515" t="str">
            <v>01-Oct-2002</v>
          </cell>
          <cell r="C515">
            <v>6</v>
          </cell>
          <cell r="D515" t="str">
            <v>Generadores y Trans.</v>
          </cell>
          <cell r="E515" t="str">
            <v>RÍO ELÉCTRICO</v>
          </cell>
          <cell r="F515">
            <v>4</v>
          </cell>
          <cell r="G515" t="str">
            <v>ELFEO</v>
          </cell>
          <cell r="H515">
            <v>-1048.7022486010817</v>
          </cell>
          <cell r="I515">
            <v>-262.33750011658947</v>
          </cell>
          <cell r="J515">
            <v>-786.36474848449222</v>
          </cell>
          <cell r="K515">
            <v>3</v>
          </cell>
          <cell r="L515">
            <v>-1078.8391666299522</v>
          </cell>
          <cell r="M515">
            <v>-269.87638329096876</v>
          </cell>
          <cell r="N515">
            <v>-808.96278333898329</v>
          </cell>
        </row>
        <row r="516">
          <cell r="A516" t="str">
            <v>Oct2</v>
          </cell>
          <cell r="B516" t="str">
            <v>01-Oct-2002</v>
          </cell>
          <cell r="C516">
            <v>6</v>
          </cell>
          <cell r="D516" t="str">
            <v>Generadores y Trans.</v>
          </cell>
          <cell r="E516" t="str">
            <v>RÍO ELÉCTRICO</v>
          </cell>
          <cell r="F516">
            <v>5</v>
          </cell>
          <cell r="G516" t="str">
            <v>SEPSA</v>
          </cell>
          <cell r="H516">
            <v>293.81106428189895</v>
          </cell>
          <cell r="I516">
            <v>782.76969910626735</v>
          </cell>
          <cell r="J516">
            <v>-488.9586348243684</v>
          </cell>
          <cell r="K516">
            <v>3</v>
          </cell>
          <cell r="L516">
            <v>302.25441411932928</v>
          </cell>
          <cell r="M516">
            <v>805.26442178748357</v>
          </cell>
          <cell r="N516">
            <v>-503.01000766815423</v>
          </cell>
        </row>
        <row r="517">
          <cell r="A517" t="str">
            <v>Oct2</v>
          </cell>
          <cell r="B517" t="str">
            <v>01-Oct-2002</v>
          </cell>
          <cell r="C517">
            <v>6</v>
          </cell>
          <cell r="D517" t="str">
            <v>Generadores y Trans.</v>
          </cell>
          <cell r="E517" t="str">
            <v>RÍO ELÉCTRICO</v>
          </cell>
          <cell r="F517">
            <v>6</v>
          </cell>
          <cell r="G517" t="str">
            <v>CESSA</v>
          </cell>
          <cell r="H517">
            <v>-2042.8893558145567</v>
          </cell>
          <cell r="I517">
            <v>-1235.9945733463758</v>
          </cell>
          <cell r="J517">
            <v>-806.89478246818089</v>
          </cell>
          <cell r="K517">
            <v>3</v>
          </cell>
          <cell r="L517">
            <v>-2101.5965714616691</v>
          </cell>
          <cell r="M517">
            <v>-1271.5137754752516</v>
          </cell>
          <cell r="N517">
            <v>-830.0827959864173</v>
          </cell>
        </row>
        <row r="518">
          <cell r="A518" t="str">
            <v>Oct2</v>
          </cell>
          <cell r="B518" t="str">
            <v>01-Oct-2002</v>
          </cell>
          <cell r="C518">
            <v>7</v>
          </cell>
          <cell r="D518" t="str">
            <v>Generadores y Trans.</v>
          </cell>
          <cell r="E518" t="str">
            <v>HIDROBOL</v>
          </cell>
          <cell r="F518">
            <v>1</v>
          </cell>
          <cell r="G518" t="str">
            <v>CRE</v>
          </cell>
          <cell r="H518">
            <v>-176163.11324244516</v>
          </cell>
          <cell r="I518">
            <v>7983.2738949511831</v>
          </cell>
          <cell r="J518">
            <v>-184146.38713739635</v>
          </cell>
          <cell r="K518">
            <v>3</v>
          </cell>
          <cell r="L518">
            <v>-181225.57335500824</v>
          </cell>
          <cell r="M518">
            <v>8212.6919888811826</v>
          </cell>
          <cell r="N518">
            <v>-189438.26534388942</v>
          </cell>
        </row>
        <row r="519">
          <cell r="A519" t="str">
            <v>Oct2</v>
          </cell>
          <cell r="B519" t="str">
            <v>01-Oct-2002</v>
          </cell>
          <cell r="C519">
            <v>7</v>
          </cell>
          <cell r="D519" t="str">
            <v>Generadores y Trans.</v>
          </cell>
          <cell r="E519" t="str">
            <v>HIDROBOL</v>
          </cell>
          <cell r="F519">
            <v>2</v>
          </cell>
          <cell r="G519" t="str">
            <v>ELECTROPAZ</v>
          </cell>
          <cell r="H519">
            <v>14067.899744332797</v>
          </cell>
          <cell r="I519">
            <v>20875.957281195762</v>
          </cell>
          <cell r="J519">
            <v>-6808.0575368629652</v>
          </cell>
          <cell r="K519">
            <v>3</v>
          </cell>
          <cell r="L519">
            <v>14472.173828801358</v>
          </cell>
          <cell r="M519">
            <v>21475.876861988916</v>
          </cell>
          <cell r="N519">
            <v>-7003.7030331875558</v>
          </cell>
        </row>
        <row r="520">
          <cell r="A520" t="str">
            <v>Oct2</v>
          </cell>
          <cell r="B520" t="str">
            <v>01-Oct-2002</v>
          </cell>
          <cell r="C520">
            <v>7</v>
          </cell>
          <cell r="D520" t="str">
            <v>Generadores y Trans.</v>
          </cell>
          <cell r="E520" t="str">
            <v>HIDROBOL</v>
          </cell>
          <cell r="F520">
            <v>3</v>
          </cell>
          <cell r="G520" t="str">
            <v>ELFEC</v>
          </cell>
          <cell r="H520">
            <v>-104107.14085551474</v>
          </cell>
          <cell r="I520">
            <v>-4802.0511632872785</v>
          </cell>
          <cell r="J520">
            <v>-99305.089692227455</v>
          </cell>
          <cell r="K520">
            <v>3</v>
          </cell>
          <cell r="L520">
            <v>-107098.90365030988</v>
          </cell>
          <cell r="M520">
            <v>-4940.0493629397333</v>
          </cell>
          <cell r="N520">
            <v>-102158.85428737014</v>
          </cell>
        </row>
        <row r="521">
          <cell r="A521" t="str">
            <v>Oct2</v>
          </cell>
          <cell r="B521" t="str">
            <v>01-Oct-2002</v>
          </cell>
          <cell r="C521">
            <v>7</v>
          </cell>
          <cell r="D521" t="str">
            <v>Generadores y Trans.</v>
          </cell>
          <cell r="E521" t="str">
            <v>HIDROBOL</v>
          </cell>
          <cell r="F521">
            <v>4</v>
          </cell>
          <cell r="G521" t="str">
            <v>ELFEO</v>
          </cell>
          <cell r="H521">
            <v>-6749.7101843073651</v>
          </cell>
          <cell r="I521">
            <v>-1688.4698193645615</v>
          </cell>
          <cell r="J521">
            <v>-5061.2403649428034</v>
          </cell>
          <cell r="K521">
            <v>3</v>
          </cell>
          <cell r="L521">
            <v>-6943.6789326479447</v>
          </cell>
          <cell r="M521">
            <v>-1736.9919586164701</v>
          </cell>
          <cell r="N521">
            <v>-5206.6869740314742</v>
          </cell>
        </row>
        <row r="522">
          <cell r="A522" t="str">
            <v>Oct2</v>
          </cell>
          <cell r="B522" t="str">
            <v>01-Oct-2002</v>
          </cell>
          <cell r="C522">
            <v>7</v>
          </cell>
          <cell r="D522" t="str">
            <v>Generadores y Trans.</v>
          </cell>
          <cell r="E522" t="str">
            <v>HIDROBOL</v>
          </cell>
          <cell r="F522">
            <v>5</v>
          </cell>
          <cell r="G522" t="str">
            <v>SEPSA</v>
          </cell>
          <cell r="H522">
            <v>1891.0415568300073</v>
          </cell>
          <cell r="I522">
            <v>5038.1017272277968</v>
          </cell>
          <cell r="J522">
            <v>-3147.0601703977895</v>
          </cell>
          <cell r="K522">
            <v>3</v>
          </cell>
          <cell r="L522">
            <v>1945.3850699324114</v>
          </cell>
          <cell r="M522">
            <v>5182.8833933080523</v>
          </cell>
          <cell r="N522">
            <v>-3237.4983233756407</v>
          </cell>
        </row>
        <row r="523">
          <cell r="A523" t="str">
            <v>Oct2</v>
          </cell>
          <cell r="B523" t="str">
            <v>01-Oct-2002</v>
          </cell>
          <cell r="C523">
            <v>7</v>
          </cell>
          <cell r="D523" t="str">
            <v>Generadores y Trans.</v>
          </cell>
          <cell r="E523" t="str">
            <v>HIDROBOL</v>
          </cell>
          <cell r="F523">
            <v>6</v>
          </cell>
          <cell r="G523" t="str">
            <v>CESSA</v>
          </cell>
          <cell r="H523">
            <v>-13148.547272353393</v>
          </cell>
          <cell r="I523">
            <v>-7955.1704695906774</v>
          </cell>
          <cell r="J523">
            <v>-5193.3768027627157</v>
          </cell>
          <cell r="K523">
            <v>3</v>
          </cell>
          <cell r="L523">
            <v>-13526.401607913585</v>
          </cell>
          <cell r="M523">
            <v>-8183.7809456982213</v>
          </cell>
          <cell r="N523">
            <v>-5342.620662215365</v>
          </cell>
        </row>
        <row r="524">
          <cell r="A524" t="str">
            <v>Oct2</v>
          </cell>
          <cell r="B524" t="str">
            <v>01-Oct-2002</v>
          </cell>
          <cell r="C524">
            <v>8</v>
          </cell>
          <cell r="D524" t="str">
            <v>Generadores y Trans.</v>
          </cell>
          <cell r="E524" t="str">
            <v>SYNERGIA</v>
          </cell>
          <cell r="F524">
            <v>1</v>
          </cell>
          <cell r="G524" t="str">
            <v>CRE</v>
          </cell>
          <cell r="H524">
            <v>-20878.249981404486</v>
          </cell>
          <cell r="I524">
            <v>946.15033182015713</v>
          </cell>
          <cell r="J524">
            <v>-21824.400313224643</v>
          </cell>
          <cell r="K524">
            <v>3</v>
          </cell>
          <cell r="L524">
            <v>-21478.235448313881</v>
          </cell>
          <cell r="M524">
            <v>973.34018006458405</v>
          </cell>
          <cell r="N524">
            <v>-22451.575628378465</v>
          </cell>
        </row>
        <row r="525">
          <cell r="A525" t="str">
            <v>Oct2</v>
          </cell>
          <cell r="B525" t="str">
            <v>01-Oct-2002</v>
          </cell>
          <cell r="C525">
            <v>8</v>
          </cell>
          <cell r="D525" t="str">
            <v>Generadores y Trans.</v>
          </cell>
          <cell r="E525" t="str">
            <v>SYNERGIA</v>
          </cell>
          <cell r="F525">
            <v>2</v>
          </cell>
          <cell r="G525" t="str">
            <v>ELECTROPAZ</v>
          </cell>
          <cell r="H525">
            <v>1667.2793876621179</v>
          </cell>
          <cell r="I525">
            <v>2474.1470941086354</v>
          </cell>
          <cell r="J525">
            <v>-806.86770644651756</v>
          </cell>
          <cell r="K525">
            <v>3</v>
          </cell>
          <cell r="L525">
            <v>1715.1925701733837</v>
          </cell>
          <cell r="M525">
            <v>2545.2475120451695</v>
          </cell>
          <cell r="N525">
            <v>-830.05494187178567</v>
          </cell>
        </row>
        <row r="526">
          <cell r="A526" t="str">
            <v>Oct2</v>
          </cell>
          <cell r="B526" t="str">
            <v>01-Oct-2002</v>
          </cell>
          <cell r="C526">
            <v>8</v>
          </cell>
          <cell r="D526" t="str">
            <v>Generadores y Trans.</v>
          </cell>
          <cell r="E526" t="str">
            <v>SYNERGIA</v>
          </cell>
          <cell r="F526">
            <v>3</v>
          </cell>
          <cell r="G526" t="str">
            <v>ELFEC</v>
          </cell>
          <cell r="H526">
            <v>-12338.422451920074</v>
          </cell>
          <cell r="I526">
            <v>-569.12268842924539</v>
          </cell>
          <cell r="J526">
            <v>-11769.29976349083</v>
          </cell>
          <cell r="K526">
            <v>3</v>
          </cell>
          <cell r="L526">
            <v>-12692.995951247562</v>
          </cell>
          <cell r="M526">
            <v>-585.47776331579394</v>
          </cell>
          <cell r="N526">
            <v>-12107.518187931768</v>
          </cell>
        </row>
        <row r="527">
          <cell r="A527" t="str">
            <v>Oct2</v>
          </cell>
          <cell r="B527" t="str">
            <v>01-Oct-2002</v>
          </cell>
          <cell r="C527">
            <v>8</v>
          </cell>
          <cell r="D527" t="str">
            <v>Generadores y Trans.</v>
          </cell>
          <cell r="E527" t="str">
            <v>SYNERGIA</v>
          </cell>
          <cell r="F527">
            <v>4</v>
          </cell>
          <cell r="G527" t="str">
            <v>ELFEO</v>
          </cell>
          <cell r="H527">
            <v>-799.95257767757676</v>
          </cell>
          <cell r="I527">
            <v>-200.11167108652353</v>
          </cell>
          <cell r="J527">
            <v>-599.84090659105323</v>
          </cell>
          <cell r="K527">
            <v>3</v>
          </cell>
          <cell r="L527">
            <v>-822.94109066361432</v>
          </cell>
          <cell r="M527">
            <v>-205.86234916144858</v>
          </cell>
          <cell r="N527">
            <v>-617.07874150216571</v>
          </cell>
        </row>
        <row r="528">
          <cell r="A528" t="str">
            <v>Oct2</v>
          </cell>
          <cell r="B528" t="str">
            <v>01-Oct-2002</v>
          </cell>
          <cell r="C528">
            <v>8</v>
          </cell>
          <cell r="D528" t="str">
            <v>Generadores y Trans.</v>
          </cell>
          <cell r="E528" t="str">
            <v>SYNERGIA</v>
          </cell>
          <cell r="F528">
            <v>5</v>
          </cell>
          <cell r="G528" t="str">
            <v>SEPSA</v>
          </cell>
          <cell r="H528">
            <v>224.1197809349818</v>
          </cell>
          <cell r="I528">
            <v>597.09859434672887</v>
          </cell>
          <cell r="J528">
            <v>-372.97881341174707</v>
          </cell>
          <cell r="K528">
            <v>3</v>
          </cell>
          <cell r="L528">
            <v>230.56038833874757</v>
          </cell>
          <cell r="M528">
            <v>614.25762248554065</v>
          </cell>
          <cell r="N528">
            <v>-383.69723414679305</v>
          </cell>
        </row>
        <row r="529">
          <cell r="A529" t="str">
            <v>Oct2</v>
          </cell>
          <cell r="B529" t="str">
            <v>01-Oct-2002</v>
          </cell>
          <cell r="C529">
            <v>8</v>
          </cell>
          <cell r="D529" t="str">
            <v>Generadores y Trans.</v>
          </cell>
          <cell r="E529" t="str">
            <v>SYNERGIA</v>
          </cell>
          <cell r="F529">
            <v>6</v>
          </cell>
          <cell r="G529" t="str">
            <v>CESSA</v>
          </cell>
          <cell r="H529">
            <v>-1558.3208754190262</v>
          </cell>
          <cell r="I529">
            <v>-942.81960991583401</v>
          </cell>
          <cell r="J529">
            <v>-615.50126550319214</v>
          </cell>
          <cell r="K529">
            <v>3</v>
          </cell>
          <cell r="L529">
            <v>-1603.1028796035573</v>
          </cell>
          <cell r="M529">
            <v>-969.91374205672298</v>
          </cell>
          <cell r="N529">
            <v>-633.18913754683433</v>
          </cell>
        </row>
        <row r="530">
          <cell r="A530" t="str">
            <v>Oct2</v>
          </cell>
          <cell r="B530" t="str">
            <v>01-Oct-2002</v>
          </cell>
          <cell r="C530">
            <v>9</v>
          </cell>
          <cell r="D530" t="str">
            <v>Generadores y Trans.</v>
          </cell>
          <cell r="E530" t="str">
            <v>INGRESO TARIFARIO</v>
          </cell>
          <cell r="F530">
            <v>1</v>
          </cell>
          <cell r="G530" t="str">
            <v>CRE</v>
          </cell>
          <cell r="H530">
            <v>-28390.360539014146</v>
          </cell>
          <cell r="I530">
            <v>1286.5804877519313</v>
          </cell>
          <cell r="J530">
            <v>-29676.941026766079</v>
          </cell>
          <cell r="K530">
            <v>3</v>
          </cell>
          <cell r="L530">
            <v>-29206.224116607951</v>
          </cell>
          <cell r="M530">
            <v>1323.5533947411611</v>
          </cell>
          <cell r="N530">
            <v>-30529.777511349115</v>
          </cell>
        </row>
        <row r="531">
          <cell r="A531" t="str">
            <v>Oct2</v>
          </cell>
          <cell r="B531" t="str">
            <v>01-Oct-2002</v>
          </cell>
          <cell r="C531">
            <v>9</v>
          </cell>
          <cell r="D531" t="str">
            <v>Generadores y Trans.</v>
          </cell>
          <cell r="E531" t="str">
            <v>INGRESO TARIFARIO</v>
          </cell>
          <cell r="F531">
            <v>2</v>
          </cell>
          <cell r="G531" t="str">
            <v>ELECTROPAZ</v>
          </cell>
          <cell r="H531">
            <v>2267.1757918960429</v>
          </cell>
          <cell r="I531">
            <v>3364.3589903780398</v>
          </cell>
          <cell r="J531">
            <v>-1097.1831984819969</v>
          </cell>
          <cell r="K531">
            <v>3</v>
          </cell>
          <cell r="L531">
            <v>2332.3284041733159</v>
          </cell>
          <cell r="M531">
            <v>3461.0417344533648</v>
          </cell>
          <cell r="N531">
            <v>-1128.7133302800491</v>
          </cell>
        </row>
        <row r="532">
          <cell r="A532" t="str">
            <v>Oct2</v>
          </cell>
          <cell r="B532" t="str">
            <v>01-Oct-2002</v>
          </cell>
          <cell r="C532">
            <v>9</v>
          </cell>
          <cell r="D532" t="str">
            <v>Generadores y Trans.</v>
          </cell>
          <cell r="E532" t="str">
            <v>INGRESO TARIFARIO</v>
          </cell>
          <cell r="F532">
            <v>3</v>
          </cell>
          <cell r="G532" t="str">
            <v>ELFEC</v>
          </cell>
          <cell r="H532">
            <v>-16777.855529303019</v>
          </cell>
          <cell r="I532">
            <v>-773.89619962546135</v>
          </cell>
          <cell r="J532">
            <v>-16003.959329677557</v>
          </cell>
          <cell r="K532">
            <v>3</v>
          </cell>
          <cell r="L532">
            <v>-17260.006547345867</v>
          </cell>
          <cell r="M532">
            <v>-796.13592149320641</v>
          </cell>
          <cell r="N532">
            <v>-16463.870625852658</v>
          </cell>
        </row>
        <row r="533">
          <cell r="A533" t="str">
            <v>Oct2</v>
          </cell>
          <cell r="B533" t="str">
            <v>01-Oct-2002</v>
          </cell>
          <cell r="C533">
            <v>9</v>
          </cell>
          <cell r="D533" t="str">
            <v>Generadores y Trans.</v>
          </cell>
          <cell r="E533" t="str">
            <v>INGRESO TARIFARIO</v>
          </cell>
          <cell r="F533">
            <v>4</v>
          </cell>
          <cell r="G533" t="str">
            <v>ELFEO</v>
          </cell>
          <cell r="H533">
            <v>-1087.77996789041</v>
          </cell>
          <cell r="I533">
            <v>-272.11296422214969</v>
          </cell>
          <cell r="J533">
            <v>-815.66700366826035</v>
          </cell>
          <cell r="K533">
            <v>3</v>
          </cell>
          <cell r="L533">
            <v>-1119.0398758094507</v>
          </cell>
          <cell r="M533">
            <v>-279.93276827834882</v>
          </cell>
          <cell r="N533">
            <v>-839.10710753110175</v>
          </cell>
        </row>
        <row r="534">
          <cell r="A534" t="str">
            <v>Oct2</v>
          </cell>
          <cell r="B534" t="str">
            <v>01-Oct-2002</v>
          </cell>
          <cell r="C534">
            <v>9</v>
          </cell>
          <cell r="D534" t="str">
            <v>Generadores y Trans.</v>
          </cell>
          <cell r="E534" t="str">
            <v>INGRESO TARIFARIO</v>
          </cell>
          <cell r="F534">
            <v>5</v>
          </cell>
          <cell r="G534" t="str">
            <v>SEPSA</v>
          </cell>
          <cell r="H534">
            <v>304.75932563007717</v>
          </cell>
          <cell r="I534">
            <v>811.9379922139351</v>
          </cell>
          <cell r="J534">
            <v>-507.17866658385793</v>
          </cell>
          <cell r="K534">
            <v>3</v>
          </cell>
          <cell r="L534">
            <v>313.51729942797755</v>
          </cell>
          <cell r="M534">
            <v>835.27093418914103</v>
          </cell>
          <cell r="N534">
            <v>-521.75363476116343</v>
          </cell>
        </row>
        <row r="535">
          <cell r="A535" t="str">
            <v>Oct2</v>
          </cell>
          <cell r="B535" t="str">
            <v>01-Oct-2002</v>
          </cell>
          <cell r="C535">
            <v>9</v>
          </cell>
          <cell r="D535" t="str">
            <v>Generadores y Trans.</v>
          </cell>
          <cell r="E535" t="str">
            <v>INGRESO TARIFARIO</v>
          </cell>
          <cell r="F535">
            <v>6</v>
          </cell>
          <cell r="G535" t="str">
            <v>CESSA</v>
          </cell>
          <cell r="H535">
            <v>-2119.013400453699</v>
          </cell>
          <cell r="I535">
            <v>-1282.0513535666835</v>
          </cell>
          <cell r="J535">
            <v>-836.9620468870155</v>
          </cell>
          <cell r="K535">
            <v>3</v>
          </cell>
          <cell r="L535">
            <v>-2179.9082190132453</v>
          </cell>
          <cell r="M535">
            <v>-1318.8941052655393</v>
          </cell>
          <cell r="N535">
            <v>-861.01411374770589</v>
          </cell>
        </row>
        <row r="536">
          <cell r="A536" t="str">
            <v>Oct2</v>
          </cell>
          <cell r="B536" t="str">
            <v>01-Oct-2002</v>
          </cell>
          <cell r="C536">
            <v>10</v>
          </cell>
          <cell r="D536" t="str">
            <v>Distribuidores</v>
          </cell>
          <cell r="E536" t="str">
            <v>CRE</v>
          </cell>
          <cell r="F536">
            <v>1</v>
          </cell>
          <cell r="G536" t="str">
            <v>CRE</v>
          </cell>
          <cell r="H536">
            <v>-430184.52017574909</v>
          </cell>
          <cell r="I536">
            <v>19494.891902850937</v>
          </cell>
          <cell r="J536">
            <v>-449679.41207860003</v>
          </cell>
          <cell r="K536">
            <v>3</v>
          </cell>
          <cell r="L536">
            <v>-442546.88102614245</v>
          </cell>
          <cell r="M536">
            <v>20055.123331782863</v>
          </cell>
          <cell r="N536">
            <v>-462602.00435792533</v>
          </cell>
        </row>
        <row r="537">
          <cell r="A537" t="str">
            <v>Oct2</v>
          </cell>
          <cell r="B537" t="str">
            <v>01-Oct-2002</v>
          </cell>
          <cell r="C537">
            <v>11</v>
          </cell>
          <cell r="D537" t="str">
            <v>Distribuidores</v>
          </cell>
          <cell r="E537" t="str">
            <v>ELECTROPAZ</v>
          </cell>
          <cell r="F537">
            <v>2</v>
          </cell>
          <cell r="G537" t="str">
            <v>ELECTROPAZ</v>
          </cell>
          <cell r="H537">
            <v>34353.347815030625</v>
          </cell>
          <cell r="I537">
            <v>50978.400080050618</v>
          </cell>
          <cell r="J537">
            <v>-16625.052265019993</v>
          </cell>
          <cell r="K537">
            <v>3</v>
          </cell>
          <cell r="L537">
            <v>35340.571813548697</v>
          </cell>
          <cell r="M537">
            <v>52443.38393653118</v>
          </cell>
          <cell r="N537">
            <v>-17102.812122982479</v>
          </cell>
        </row>
        <row r="538">
          <cell r="A538" t="str">
            <v>Oct2</v>
          </cell>
          <cell r="B538" t="str">
            <v>01-Oct-2002</v>
          </cell>
          <cell r="C538">
            <v>12</v>
          </cell>
          <cell r="D538" t="str">
            <v>Distribuidores</v>
          </cell>
          <cell r="E538" t="str">
            <v>ELFEC</v>
          </cell>
          <cell r="F538">
            <v>3</v>
          </cell>
          <cell r="G538" t="str">
            <v>ELFEC</v>
          </cell>
          <cell r="H538">
            <v>-254226.20894626679</v>
          </cell>
          <cell r="I538">
            <v>-11726.450773466486</v>
          </cell>
          <cell r="J538">
            <v>-242499.7581728003</v>
          </cell>
          <cell r="K538">
            <v>3</v>
          </cell>
          <cell r="L538">
            <v>-261531.99515014337</v>
          </cell>
          <cell r="M538">
            <v>-12063.437831710102</v>
          </cell>
          <cell r="N538">
            <v>-249468.55731843325</v>
          </cell>
        </row>
        <row r="539">
          <cell r="A539" t="str">
            <v>Oct2</v>
          </cell>
          <cell r="B539" t="str">
            <v>01-Oct-2002</v>
          </cell>
          <cell r="C539">
            <v>13</v>
          </cell>
          <cell r="D539" t="str">
            <v>Distribuidores</v>
          </cell>
          <cell r="E539" t="str">
            <v>ELFEO</v>
          </cell>
          <cell r="F539">
            <v>4</v>
          </cell>
          <cell r="G539" t="str">
            <v>ELFEO</v>
          </cell>
          <cell r="H539">
            <v>-16482.569951891746</v>
          </cell>
          <cell r="I539">
            <v>-4123.1876850117342</v>
          </cell>
          <cell r="J539">
            <v>-12359.382266880013</v>
          </cell>
          <cell r="K539">
            <v>3</v>
          </cell>
          <cell r="L539">
            <v>-16956.235246505068</v>
          </cell>
          <cell r="M539">
            <v>-4241.6771508697539</v>
          </cell>
          <cell r="N539">
            <v>-12714.558095635315</v>
          </cell>
        </row>
        <row r="540">
          <cell r="A540" t="str">
            <v>Oct2</v>
          </cell>
          <cell r="B540" t="str">
            <v>01-Oct-2002</v>
          </cell>
          <cell r="C540">
            <v>14</v>
          </cell>
          <cell r="D540" t="str">
            <v>Distribuidores</v>
          </cell>
          <cell r="E540" t="str">
            <v>SEPSA</v>
          </cell>
          <cell r="F540">
            <v>5</v>
          </cell>
          <cell r="G540" t="str">
            <v>SEPSA</v>
          </cell>
          <cell r="H540">
            <v>4617.8611957075263</v>
          </cell>
          <cell r="I540">
            <v>12302.878475707503</v>
          </cell>
          <cell r="J540">
            <v>-7685.0172799999764</v>
          </cell>
          <cell r="K540">
            <v>3</v>
          </cell>
          <cell r="L540">
            <v>4750.5662647672934</v>
          </cell>
          <cell r="M540">
            <v>12656.430535537776</v>
          </cell>
          <cell r="N540">
            <v>-7905.8642707704821</v>
          </cell>
        </row>
        <row r="541">
          <cell r="A541" t="str">
            <v>Oct2</v>
          </cell>
          <cell r="B541" t="str">
            <v>01-Oct-2002</v>
          </cell>
          <cell r="C541">
            <v>15</v>
          </cell>
          <cell r="D541" t="str">
            <v>Distribuidores</v>
          </cell>
          <cell r="E541" t="str">
            <v>CESSA</v>
          </cell>
          <cell r="F541">
            <v>6</v>
          </cell>
          <cell r="G541" t="str">
            <v>CESSA</v>
          </cell>
          <cell r="H541">
            <v>-32108.319359575526</v>
          </cell>
          <cell r="I541">
            <v>-19426.264263775531</v>
          </cell>
          <cell r="J541">
            <v>-12682.055095799995</v>
          </cell>
          <cell r="K541">
            <v>3</v>
          </cell>
          <cell r="L541">
            <v>-33031.027201458302</v>
          </cell>
          <cell r="M541">
            <v>-19984.523516585883</v>
          </cell>
          <cell r="N541">
            <v>-13046.503684872419</v>
          </cell>
        </row>
        <row r="542">
          <cell r="A542" t="str">
            <v>Oct2-c</v>
          </cell>
          <cell r="B542" t="str">
            <v>01-Oct-2002</v>
          </cell>
          <cell r="C542">
            <v>1</v>
          </cell>
          <cell r="D542" t="str">
            <v>Generadores y Trans.</v>
          </cell>
          <cell r="E542" t="str">
            <v>CORANI</v>
          </cell>
          <cell r="F542">
            <v>1</v>
          </cell>
          <cell r="G542" t="str">
            <v>CRE</v>
          </cell>
          <cell r="H542">
            <v>0</v>
          </cell>
          <cell r="J542">
            <v>0</v>
          </cell>
          <cell r="K542">
            <v>3</v>
          </cell>
          <cell r="L542">
            <v>0</v>
          </cell>
          <cell r="M542">
            <v>0</v>
          </cell>
          <cell r="N542">
            <v>0</v>
          </cell>
        </row>
        <row r="543">
          <cell r="A543" t="str">
            <v>Oct2-c</v>
          </cell>
          <cell r="B543" t="str">
            <v>01-Oct-2002</v>
          </cell>
          <cell r="C543">
            <v>1</v>
          </cell>
          <cell r="D543" t="str">
            <v>Generadores y Trans.</v>
          </cell>
          <cell r="E543" t="str">
            <v>CORANI</v>
          </cell>
          <cell r="F543">
            <v>2</v>
          </cell>
          <cell r="G543" t="str">
            <v>ELECTROPAZ</v>
          </cell>
          <cell r="H543">
            <v>-1221388.3172262749</v>
          </cell>
          <cell r="J543">
            <v>-1221388.3172262749</v>
          </cell>
          <cell r="K543">
            <v>3</v>
          </cell>
          <cell r="L543">
            <v>-1256487.7743379283</v>
          </cell>
          <cell r="M543">
            <v>0</v>
          </cell>
          <cell r="N543">
            <v>-1256487.7743379283</v>
          </cell>
        </row>
        <row r="544">
          <cell r="A544" t="str">
            <v>Oct2-c</v>
          </cell>
          <cell r="B544" t="str">
            <v>01-Oct-2002</v>
          </cell>
          <cell r="C544">
            <v>1</v>
          </cell>
          <cell r="D544" t="str">
            <v>Generadores y Trans.</v>
          </cell>
          <cell r="E544" t="str">
            <v>CORANI</v>
          </cell>
          <cell r="F544">
            <v>3</v>
          </cell>
          <cell r="G544" t="str">
            <v>ELFEC</v>
          </cell>
          <cell r="H544">
            <v>0</v>
          </cell>
          <cell r="J544">
            <v>0</v>
          </cell>
          <cell r="K544">
            <v>3</v>
          </cell>
          <cell r="L544">
            <v>0</v>
          </cell>
          <cell r="M544">
            <v>0</v>
          </cell>
          <cell r="N544">
            <v>0</v>
          </cell>
        </row>
        <row r="545">
          <cell r="A545" t="str">
            <v>Oct2-c</v>
          </cell>
          <cell r="B545" t="str">
            <v>01-Oct-2002</v>
          </cell>
          <cell r="C545">
            <v>1</v>
          </cell>
          <cell r="D545" t="str">
            <v>Generadores y Trans.</v>
          </cell>
          <cell r="E545" t="str">
            <v>CORANI</v>
          </cell>
          <cell r="F545">
            <v>4</v>
          </cell>
          <cell r="G545" t="str">
            <v>ELFEO</v>
          </cell>
          <cell r="H545">
            <v>0</v>
          </cell>
          <cell r="J545">
            <v>0</v>
          </cell>
          <cell r="K545">
            <v>3</v>
          </cell>
          <cell r="L545">
            <v>0</v>
          </cell>
          <cell r="M545">
            <v>0</v>
          </cell>
          <cell r="N545">
            <v>0</v>
          </cell>
        </row>
        <row r="546">
          <cell r="A546" t="str">
            <v>Oct2-c</v>
          </cell>
          <cell r="B546" t="str">
            <v>01-Oct-2002</v>
          </cell>
          <cell r="C546">
            <v>1</v>
          </cell>
          <cell r="D546" t="str">
            <v>Generadores y Trans.</v>
          </cell>
          <cell r="E546" t="str">
            <v>CORANI</v>
          </cell>
          <cell r="F546">
            <v>5</v>
          </cell>
          <cell r="G546" t="str">
            <v>SEPSA</v>
          </cell>
          <cell r="H546">
            <v>-159158.95508404655</v>
          </cell>
          <cell r="J546">
            <v>-159158.95508404655</v>
          </cell>
          <cell r="K546">
            <v>3</v>
          </cell>
          <cell r="L546">
            <v>-163732.76084190296</v>
          </cell>
          <cell r="M546">
            <v>0</v>
          </cell>
          <cell r="N546">
            <v>-163732.76084190296</v>
          </cell>
        </row>
        <row r="547">
          <cell r="A547" t="str">
            <v>Oct2-c</v>
          </cell>
          <cell r="B547" t="str">
            <v>01-Oct-2002</v>
          </cell>
          <cell r="C547">
            <v>1</v>
          </cell>
          <cell r="D547" t="str">
            <v>Generadores y Trans.</v>
          </cell>
          <cell r="E547" t="str">
            <v>CORANI</v>
          </cell>
          <cell r="F547">
            <v>6</v>
          </cell>
          <cell r="G547" t="str">
            <v>CESSA</v>
          </cell>
          <cell r="H547">
            <v>0</v>
          </cell>
          <cell r="J547">
            <v>0</v>
          </cell>
          <cell r="K547">
            <v>3</v>
          </cell>
          <cell r="L547">
            <v>0</v>
          </cell>
          <cell r="M547">
            <v>0</v>
          </cell>
          <cell r="N547">
            <v>0</v>
          </cell>
        </row>
        <row r="548">
          <cell r="A548" t="str">
            <v>Oct2-c</v>
          </cell>
          <cell r="B548" t="str">
            <v>01-Oct-2002</v>
          </cell>
          <cell r="C548">
            <v>2</v>
          </cell>
          <cell r="D548" t="str">
            <v>Generadores y Trans.</v>
          </cell>
          <cell r="E548" t="str">
            <v>GUARACACHI</v>
          </cell>
          <cell r="F548">
            <v>1</v>
          </cell>
          <cell r="G548" t="str">
            <v>CRE</v>
          </cell>
          <cell r="H548">
            <v>0</v>
          </cell>
          <cell r="J548">
            <v>0</v>
          </cell>
          <cell r="K548">
            <v>3</v>
          </cell>
          <cell r="L548">
            <v>0</v>
          </cell>
          <cell r="M548">
            <v>0</v>
          </cell>
          <cell r="N548">
            <v>0</v>
          </cell>
        </row>
        <row r="549">
          <cell r="A549" t="str">
            <v>Oct2-c</v>
          </cell>
          <cell r="B549" t="str">
            <v>01-Oct-2002</v>
          </cell>
          <cell r="C549">
            <v>2</v>
          </cell>
          <cell r="D549" t="str">
            <v>Generadores y Trans.</v>
          </cell>
          <cell r="E549" t="str">
            <v>GUARACACHI</v>
          </cell>
          <cell r="F549">
            <v>2</v>
          </cell>
          <cell r="G549" t="str">
            <v>ELECTROPAZ</v>
          </cell>
          <cell r="H549">
            <v>-1707924.398037636</v>
          </cell>
          <cell r="J549">
            <v>-1707924.398037636</v>
          </cell>
          <cell r="K549">
            <v>3</v>
          </cell>
          <cell r="L549">
            <v>-1757005.6102232956</v>
          </cell>
          <cell r="M549">
            <v>0</v>
          </cell>
          <cell r="N549">
            <v>-1757005.6102232956</v>
          </cell>
        </row>
        <row r="550">
          <cell r="A550" t="str">
            <v>Oct2-c</v>
          </cell>
          <cell r="B550" t="str">
            <v>01-Oct-2002</v>
          </cell>
          <cell r="C550">
            <v>2</v>
          </cell>
          <cell r="D550" t="str">
            <v>Generadores y Trans.</v>
          </cell>
          <cell r="E550" t="str">
            <v>GUARACACHI</v>
          </cell>
          <cell r="F550">
            <v>3</v>
          </cell>
          <cell r="G550" t="str">
            <v>ELFEC</v>
          </cell>
          <cell r="H550">
            <v>0</v>
          </cell>
          <cell r="J550">
            <v>0</v>
          </cell>
          <cell r="K550">
            <v>3</v>
          </cell>
          <cell r="L550">
            <v>0</v>
          </cell>
          <cell r="M550">
            <v>0</v>
          </cell>
          <cell r="N550">
            <v>0</v>
          </cell>
        </row>
        <row r="551">
          <cell r="A551" t="str">
            <v>Oct2-c</v>
          </cell>
          <cell r="B551" t="str">
            <v>01-Oct-2002</v>
          </cell>
          <cell r="C551">
            <v>2</v>
          </cell>
          <cell r="D551" t="str">
            <v>Generadores y Trans.</v>
          </cell>
          <cell r="E551" t="str">
            <v>GUARACACHI</v>
          </cell>
          <cell r="F551">
            <v>4</v>
          </cell>
          <cell r="G551" t="str">
            <v>ELFEO</v>
          </cell>
          <cell r="H551">
            <v>0</v>
          </cell>
          <cell r="J551">
            <v>0</v>
          </cell>
          <cell r="K551">
            <v>3</v>
          </cell>
          <cell r="L551">
            <v>0</v>
          </cell>
          <cell r="M551">
            <v>0</v>
          </cell>
          <cell r="N551">
            <v>0</v>
          </cell>
        </row>
        <row r="552">
          <cell r="A552" t="str">
            <v>Oct2-c</v>
          </cell>
          <cell r="B552" t="str">
            <v>01-Oct-2002</v>
          </cell>
          <cell r="C552">
            <v>2</v>
          </cell>
          <cell r="D552" t="str">
            <v>Generadores y Trans.</v>
          </cell>
          <cell r="E552" t="str">
            <v>GUARACACHI</v>
          </cell>
          <cell r="F552">
            <v>5</v>
          </cell>
          <cell r="G552" t="str">
            <v>SEPSA</v>
          </cell>
          <cell r="H552">
            <v>-210451.41686535088</v>
          </cell>
          <cell r="J552">
            <v>-210451.41686535088</v>
          </cell>
          <cell r="K552">
            <v>3</v>
          </cell>
          <cell r="L552">
            <v>-216499.23177906076</v>
          </cell>
          <cell r="M552">
            <v>0</v>
          </cell>
          <cell r="N552">
            <v>-216499.23177906076</v>
          </cell>
        </row>
        <row r="553">
          <cell r="A553" t="str">
            <v>Oct2-c</v>
          </cell>
          <cell r="B553" t="str">
            <v>01-Oct-2002</v>
          </cell>
          <cell r="C553">
            <v>2</v>
          </cell>
          <cell r="D553" t="str">
            <v>Generadores y Trans.</v>
          </cell>
          <cell r="E553" t="str">
            <v>GUARACACHI</v>
          </cell>
          <cell r="F553">
            <v>6</v>
          </cell>
          <cell r="G553" t="str">
            <v>CESSA</v>
          </cell>
          <cell r="H553">
            <v>0</v>
          </cell>
          <cell r="J553">
            <v>0</v>
          </cell>
          <cell r="K553">
            <v>3</v>
          </cell>
          <cell r="L553">
            <v>0</v>
          </cell>
          <cell r="M553">
            <v>0</v>
          </cell>
          <cell r="N553">
            <v>0</v>
          </cell>
        </row>
        <row r="554">
          <cell r="A554" t="str">
            <v>Oct2-c</v>
          </cell>
          <cell r="B554" t="str">
            <v>01-Oct-2002</v>
          </cell>
          <cell r="C554">
            <v>3</v>
          </cell>
          <cell r="D554" t="str">
            <v>Generadores y Trans.</v>
          </cell>
          <cell r="E554" t="str">
            <v>VALLE HERMOSO</v>
          </cell>
          <cell r="F554">
            <v>1</v>
          </cell>
          <cell r="G554" t="str">
            <v>CRE</v>
          </cell>
          <cell r="H554">
            <v>0</v>
          </cell>
          <cell r="J554">
            <v>0</v>
          </cell>
          <cell r="K554">
            <v>3</v>
          </cell>
          <cell r="L554">
            <v>0</v>
          </cell>
          <cell r="M554">
            <v>0</v>
          </cell>
          <cell r="N554">
            <v>0</v>
          </cell>
        </row>
        <row r="555">
          <cell r="A555" t="str">
            <v>Oct2-c</v>
          </cell>
          <cell r="B555" t="str">
            <v>01-Oct-2002</v>
          </cell>
          <cell r="C555">
            <v>3</v>
          </cell>
          <cell r="D555" t="str">
            <v>Generadores y Trans.</v>
          </cell>
          <cell r="E555" t="str">
            <v>VALLE HERMOSO</v>
          </cell>
          <cell r="F555">
            <v>2</v>
          </cell>
          <cell r="G555" t="str">
            <v>ELECTROPAZ</v>
          </cell>
          <cell r="H555">
            <v>-534748.94767963956</v>
          </cell>
          <cell r="J555">
            <v>-534748.94767963956</v>
          </cell>
          <cell r="K555">
            <v>3</v>
          </cell>
          <cell r="L555">
            <v>-550116.21252887929</v>
          </cell>
          <cell r="M555">
            <v>0</v>
          </cell>
          <cell r="N555">
            <v>-550116.21252887929</v>
          </cell>
        </row>
        <row r="556">
          <cell r="A556" t="str">
            <v>Oct2-c</v>
          </cell>
          <cell r="B556" t="str">
            <v>01-Oct-2002</v>
          </cell>
          <cell r="C556">
            <v>3</v>
          </cell>
          <cell r="D556" t="str">
            <v>Generadores y Trans.</v>
          </cell>
          <cell r="E556" t="str">
            <v>VALLE HERMOSO</v>
          </cell>
          <cell r="F556">
            <v>3</v>
          </cell>
          <cell r="G556" t="str">
            <v>ELFEC</v>
          </cell>
          <cell r="H556">
            <v>0</v>
          </cell>
          <cell r="J556">
            <v>0</v>
          </cell>
          <cell r="K556">
            <v>3</v>
          </cell>
          <cell r="L556">
            <v>0</v>
          </cell>
          <cell r="M556">
            <v>0</v>
          </cell>
          <cell r="N556">
            <v>0</v>
          </cell>
        </row>
        <row r="557">
          <cell r="A557" t="str">
            <v>Oct2-c</v>
          </cell>
          <cell r="B557" t="str">
            <v>01-Oct-2002</v>
          </cell>
          <cell r="C557">
            <v>3</v>
          </cell>
          <cell r="D557" t="str">
            <v>Generadores y Trans.</v>
          </cell>
          <cell r="E557" t="str">
            <v>VALLE HERMOSO</v>
          </cell>
          <cell r="F557">
            <v>4</v>
          </cell>
          <cell r="G557" t="str">
            <v>ELFEO</v>
          </cell>
          <cell r="H557">
            <v>0</v>
          </cell>
          <cell r="J557">
            <v>0</v>
          </cell>
          <cell r="K557">
            <v>3</v>
          </cell>
          <cell r="L557">
            <v>0</v>
          </cell>
          <cell r="M557">
            <v>0</v>
          </cell>
          <cell r="N557">
            <v>0</v>
          </cell>
        </row>
        <row r="558">
          <cell r="A558" t="str">
            <v>Oct2-c</v>
          </cell>
          <cell r="B558" t="str">
            <v>01-Oct-2002</v>
          </cell>
          <cell r="C558">
            <v>3</v>
          </cell>
          <cell r="D558" t="str">
            <v>Generadores y Trans.</v>
          </cell>
          <cell r="E558" t="str">
            <v>VALLE HERMOSO</v>
          </cell>
          <cell r="F558">
            <v>5</v>
          </cell>
          <cell r="G558" t="str">
            <v>SEPSA</v>
          </cell>
          <cell r="H558">
            <v>-67410.886095004505</v>
          </cell>
          <cell r="J558">
            <v>-67410.886095004505</v>
          </cell>
          <cell r="K558">
            <v>3</v>
          </cell>
          <cell r="L558">
            <v>-69348.095966737557</v>
          </cell>
          <cell r="M558">
            <v>0</v>
          </cell>
          <cell r="N558">
            <v>-69348.095966737557</v>
          </cell>
        </row>
        <row r="559">
          <cell r="A559" t="str">
            <v>Oct2-c</v>
          </cell>
          <cell r="B559" t="str">
            <v>01-Oct-2002</v>
          </cell>
          <cell r="C559">
            <v>3</v>
          </cell>
          <cell r="D559" t="str">
            <v>Generadores y Trans.</v>
          </cell>
          <cell r="E559" t="str">
            <v>VALLE HERMOSO</v>
          </cell>
          <cell r="F559">
            <v>6</v>
          </cell>
          <cell r="G559" t="str">
            <v>CESSA</v>
          </cell>
          <cell r="H559">
            <v>0</v>
          </cell>
          <cell r="J559">
            <v>0</v>
          </cell>
          <cell r="K559">
            <v>3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Oct2-c</v>
          </cell>
          <cell r="B560" t="str">
            <v>01-Oct-2002</v>
          </cell>
          <cell r="C560">
            <v>4</v>
          </cell>
          <cell r="D560" t="str">
            <v>Generadores y Trans.</v>
          </cell>
          <cell r="E560" t="str">
            <v>COBEE</v>
          </cell>
          <cell r="F560">
            <v>1</v>
          </cell>
          <cell r="G560" t="str">
            <v>CRE</v>
          </cell>
          <cell r="H560">
            <v>0</v>
          </cell>
          <cell r="J560">
            <v>0</v>
          </cell>
          <cell r="K560">
            <v>3</v>
          </cell>
          <cell r="L560">
            <v>0</v>
          </cell>
          <cell r="M560">
            <v>0</v>
          </cell>
          <cell r="N560">
            <v>0</v>
          </cell>
        </row>
        <row r="561">
          <cell r="A561" t="str">
            <v>Oct2-c</v>
          </cell>
          <cell r="B561" t="str">
            <v>01-Oct-2002</v>
          </cell>
          <cell r="C561">
            <v>4</v>
          </cell>
          <cell r="D561" t="str">
            <v>Generadores y Trans.</v>
          </cell>
          <cell r="E561" t="str">
            <v>COBEE</v>
          </cell>
          <cell r="F561">
            <v>2</v>
          </cell>
          <cell r="G561" t="str">
            <v>ELECTROPAZ</v>
          </cell>
          <cell r="H561">
            <v>-10074.888233603953</v>
          </cell>
          <cell r="J561">
            <v>-10074.888233603953</v>
          </cell>
          <cell r="K561">
            <v>3</v>
          </cell>
          <cell r="L561">
            <v>-10364.413769809464</v>
          </cell>
          <cell r="M561">
            <v>0</v>
          </cell>
          <cell r="N561">
            <v>-10364.413769809464</v>
          </cell>
        </row>
        <row r="562">
          <cell r="A562" t="str">
            <v>Oct2-c</v>
          </cell>
          <cell r="B562" t="str">
            <v>01-Oct-2002</v>
          </cell>
          <cell r="C562">
            <v>4</v>
          </cell>
          <cell r="D562" t="str">
            <v>Generadores y Trans.</v>
          </cell>
          <cell r="E562" t="str">
            <v>COBEE</v>
          </cell>
          <cell r="F562">
            <v>3</v>
          </cell>
          <cell r="G562" t="str">
            <v>ELFEC</v>
          </cell>
          <cell r="H562">
            <v>0</v>
          </cell>
          <cell r="J562">
            <v>0</v>
          </cell>
          <cell r="K562">
            <v>3</v>
          </cell>
          <cell r="L562">
            <v>0</v>
          </cell>
          <cell r="M562">
            <v>0</v>
          </cell>
          <cell r="N562">
            <v>0</v>
          </cell>
        </row>
        <row r="563">
          <cell r="A563" t="str">
            <v>Oct2-c</v>
          </cell>
          <cell r="B563" t="str">
            <v>01-Oct-2002</v>
          </cell>
          <cell r="C563">
            <v>4</v>
          </cell>
          <cell r="D563" t="str">
            <v>Generadores y Trans.</v>
          </cell>
          <cell r="E563" t="str">
            <v>COBEE</v>
          </cell>
          <cell r="F563">
            <v>4</v>
          </cell>
          <cell r="G563" t="str">
            <v>ELFEO</v>
          </cell>
          <cell r="H563">
            <v>0</v>
          </cell>
          <cell r="J563">
            <v>0</v>
          </cell>
          <cell r="K563">
            <v>3</v>
          </cell>
          <cell r="L563">
            <v>0</v>
          </cell>
          <cell r="M563">
            <v>0</v>
          </cell>
          <cell r="N563">
            <v>0</v>
          </cell>
        </row>
        <row r="564">
          <cell r="A564" t="str">
            <v>Oct2-c</v>
          </cell>
          <cell r="B564" t="str">
            <v>01-Oct-2002</v>
          </cell>
          <cell r="C564">
            <v>4</v>
          </cell>
          <cell r="D564" t="str">
            <v>Generadores y Trans.</v>
          </cell>
          <cell r="E564" t="str">
            <v>COBEE</v>
          </cell>
          <cell r="F564">
            <v>5</v>
          </cell>
          <cell r="G564" t="str">
            <v>SEPSA</v>
          </cell>
          <cell r="H564">
            <v>725.31235348207383</v>
          </cell>
          <cell r="J564">
            <v>725.31235348207383</v>
          </cell>
          <cell r="K564">
            <v>3</v>
          </cell>
          <cell r="L564">
            <v>746.15590461527177</v>
          </cell>
          <cell r="M564">
            <v>0</v>
          </cell>
          <cell r="N564">
            <v>746.15590461527177</v>
          </cell>
        </row>
        <row r="565">
          <cell r="A565" t="str">
            <v>Oct2-c</v>
          </cell>
          <cell r="B565" t="str">
            <v>01-Oct-2002</v>
          </cell>
          <cell r="C565">
            <v>4</v>
          </cell>
          <cell r="D565" t="str">
            <v>Generadores y Trans.</v>
          </cell>
          <cell r="E565" t="str">
            <v>COBEE</v>
          </cell>
          <cell r="F565">
            <v>6</v>
          </cell>
          <cell r="G565" t="str">
            <v>CESSA</v>
          </cell>
          <cell r="H565">
            <v>0</v>
          </cell>
          <cell r="J565">
            <v>0</v>
          </cell>
          <cell r="K565">
            <v>3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>Oct2-c</v>
          </cell>
          <cell r="B566" t="str">
            <v>01-Oct-2002</v>
          </cell>
          <cell r="C566">
            <v>5</v>
          </cell>
          <cell r="D566" t="str">
            <v>Generadores y Trans.</v>
          </cell>
          <cell r="E566" t="str">
            <v>CECBB</v>
          </cell>
          <cell r="F566">
            <v>1</v>
          </cell>
          <cell r="G566" t="str">
            <v>CRE</v>
          </cell>
          <cell r="H566">
            <v>0</v>
          </cell>
          <cell r="J566">
            <v>0</v>
          </cell>
          <cell r="K566">
            <v>3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Oct2-c</v>
          </cell>
          <cell r="B567" t="str">
            <v>01-Oct-2002</v>
          </cell>
          <cell r="C567">
            <v>5</v>
          </cell>
          <cell r="D567" t="str">
            <v>Generadores y Trans.</v>
          </cell>
          <cell r="E567" t="str">
            <v>CECBB</v>
          </cell>
          <cell r="F567">
            <v>2</v>
          </cell>
          <cell r="G567" t="str">
            <v>ELECTROPAZ</v>
          </cell>
          <cell r="H567">
            <v>-720454.53208269447</v>
          </cell>
          <cell r="J567">
            <v>-720454.53208269447</v>
          </cell>
          <cell r="K567">
            <v>3</v>
          </cell>
          <cell r="L567">
            <v>-741158.48232774017</v>
          </cell>
          <cell r="M567">
            <v>0</v>
          </cell>
          <cell r="N567">
            <v>-741158.48232774017</v>
          </cell>
        </row>
        <row r="568">
          <cell r="A568" t="str">
            <v>Oct2-c</v>
          </cell>
          <cell r="B568" t="str">
            <v>01-Oct-2002</v>
          </cell>
          <cell r="C568">
            <v>5</v>
          </cell>
          <cell r="D568" t="str">
            <v>Generadores y Trans.</v>
          </cell>
          <cell r="E568" t="str">
            <v>CECBB</v>
          </cell>
          <cell r="F568">
            <v>3</v>
          </cell>
          <cell r="G568" t="str">
            <v>ELFEC</v>
          </cell>
          <cell r="H568">
            <v>0</v>
          </cell>
          <cell r="J568">
            <v>0</v>
          </cell>
          <cell r="K568">
            <v>3</v>
          </cell>
          <cell r="L568">
            <v>0</v>
          </cell>
          <cell r="M568">
            <v>0</v>
          </cell>
          <cell r="N568">
            <v>0</v>
          </cell>
        </row>
        <row r="569">
          <cell r="A569" t="str">
            <v>Oct2-c</v>
          </cell>
          <cell r="B569" t="str">
            <v>01-Oct-2002</v>
          </cell>
          <cell r="C569">
            <v>5</v>
          </cell>
          <cell r="D569" t="str">
            <v>Generadores y Trans.</v>
          </cell>
          <cell r="E569" t="str">
            <v>CECBB</v>
          </cell>
          <cell r="F569">
            <v>4</v>
          </cell>
          <cell r="G569" t="str">
            <v>ELFEO</v>
          </cell>
          <cell r="H569">
            <v>0</v>
          </cell>
          <cell r="J569">
            <v>0</v>
          </cell>
          <cell r="K569">
            <v>3</v>
          </cell>
          <cell r="L569">
            <v>0</v>
          </cell>
          <cell r="M569">
            <v>0</v>
          </cell>
          <cell r="N569">
            <v>0</v>
          </cell>
        </row>
        <row r="570">
          <cell r="A570" t="str">
            <v>Oct2-c</v>
          </cell>
          <cell r="B570" t="str">
            <v>01-Oct-2002</v>
          </cell>
          <cell r="C570">
            <v>5</v>
          </cell>
          <cell r="D570" t="str">
            <v>Generadores y Trans.</v>
          </cell>
          <cell r="E570" t="str">
            <v>CECBB</v>
          </cell>
          <cell r="F570">
            <v>5</v>
          </cell>
          <cell r="G570" t="str">
            <v>SEPSA</v>
          </cell>
          <cell r="H570">
            <v>-94957.023605392926</v>
          </cell>
          <cell r="J570">
            <v>-94957.023605392926</v>
          </cell>
          <cell r="K570">
            <v>3</v>
          </cell>
          <cell r="L570">
            <v>-97685.836326523859</v>
          </cell>
          <cell r="M570">
            <v>0</v>
          </cell>
          <cell r="N570">
            <v>-97685.836326523859</v>
          </cell>
        </row>
        <row r="571">
          <cell r="A571" t="str">
            <v>Oct2-c</v>
          </cell>
          <cell r="B571" t="str">
            <v>01-Oct-2002</v>
          </cell>
          <cell r="C571">
            <v>5</v>
          </cell>
          <cell r="D571" t="str">
            <v>Generadores y Trans.</v>
          </cell>
          <cell r="E571" t="str">
            <v>CECBB</v>
          </cell>
          <cell r="F571">
            <v>6</v>
          </cell>
          <cell r="G571" t="str">
            <v>CESSA</v>
          </cell>
          <cell r="H571">
            <v>0</v>
          </cell>
          <cell r="J571">
            <v>0</v>
          </cell>
          <cell r="K571">
            <v>3</v>
          </cell>
          <cell r="L571">
            <v>0</v>
          </cell>
          <cell r="M571">
            <v>0</v>
          </cell>
          <cell r="N571">
            <v>0</v>
          </cell>
        </row>
        <row r="572">
          <cell r="A572" t="str">
            <v>Oct2-c</v>
          </cell>
          <cell r="B572" t="str">
            <v>01-Oct-2002</v>
          </cell>
          <cell r="C572">
            <v>6</v>
          </cell>
          <cell r="D572" t="str">
            <v>Generadores y Trans.</v>
          </cell>
          <cell r="E572" t="str">
            <v>RÍO ELÉCTRICO</v>
          </cell>
          <cell r="F572">
            <v>1</v>
          </cell>
          <cell r="G572" t="str">
            <v>CRE</v>
          </cell>
          <cell r="H572">
            <v>0</v>
          </cell>
          <cell r="J572">
            <v>0</v>
          </cell>
          <cell r="K572">
            <v>3</v>
          </cell>
          <cell r="L572">
            <v>0</v>
          </cell>
          <cell r="M572">
            <v>0</v>
          </cell>
          <cell r="N572">
            <v>0</v>
          </cell>
        </row>
        <row r="573">
          <cell r="A573" t="str">
            <v>Oct2-c</v>
          </cell>
          <cell r="B573" t="str">
            <v>01-Oct-2002</v>
          </cell>
          <cell r="C573">
            <v>6</v>
          </cell>
          <cell r="D573" t="str">
            <v>Generadores y Trans.</v>
          </cell>
          <cell r="E573" t="str">
            <v>RÍO ELÉCTRICO</v>
          </cell>
          <cell r="F573">
            <v>2</v>
          </cell>
          <cell r="G573" t="str">
            <v>ELECTROPAZ</v>
          </cell>
          <cell r="H573">
            <v>-77312.943827425464</v>
          </cell>
          <cell r="J573">
            <v>-77312.943827425464</v>
          </cell>
          <cell r="K573">
            <v>3</v>
          </cell>
          <cell r="L573">
            <v>-79534.712545673043</v>
          </cell>
          <cell r="M573">
            <v>0</v>
          </cell>
          <cell r="N573">
            <v>-79534.712545673043</v>
          </cell>
        </row>
        <row r="574">
          <cell r="A574" t="str">
            <v>Oct2-c</v>
          </cell>
          <cell r="B574" t="str">
            <v>01-Oct-2002</v>
          </cell>
          <cell r="C574">
            <v>6</v>
          </cell>
          <cell r="D574" t="str">
            <v>Generadores y Trans.</v>
          </cell>
          <cell r="E574" t="str">
            <v>RÍO ELÉCTRICO</v>
          </cell>
          <cell r="F574">
            <v>3</v>
          </cell>
          <cell r="G574" t="str">
            <v>ELFEC</v>
          </cell>
          <cell r="H574">
            <v>0</v>
          </cell>
          <cell r="J574">
            <v>0</v>
          </cell>
          <cell r="K574">
            <v>3</v>
          </cell>
          <cell r="L574">
            <v>0</v>
          </cell>
          <cell r="M574">
            <v>0</v>
          </cell>
          <cell r="N574">
            <v>0</v>
          </cell>
        </row>
        <row r="575">
          <cell r="A575" t="str">
            <v>Oct2-c</v>
          </cell>
          <cell r="B575" t="str">
            <v>01-Oct-2002</v>
          </cell>
          <cell r="C575">
            <v>6</v>
          </cell>
          <cell r="D575" t="str">
            <v>Generadores y Trans.</v>
          </cell>
          <cell r="E575" t="str">
            <v>RÍO ELÉCTRICO</v>
          </cell>
          <cell r="F575">
            <v>4</v>
          </cell>
          <cell r="G575" t="str">
            <v>ELFEO</v>
          </cell>
          <cell r="H575">
            <v>0</v>
          </cell>
          <cell r="J575">
            <v>0</v>
          </cell>
          <cell r="K575">
            <v>3</v>
          </cell>
          <cell r="L575">
            <v>0</v>
          </cell>
          <cell r="M575">
            <v>0</v>
          </cell>
          <cell r="N575">
            <v>0</v>
          </cell>
        </row>
        <row r="576">
          <cell r="A576" t="str">
            <v>Oct2-c</v>
          </cell>
          <cell r="B576" t="str">
            <v>01-Oct-2002</v>
          </cell>
          <cell r="C576">
            <v>6</v>
          </cell>
          <cell r="D576" t="str">
            <v>Generadores y Trans.</v>
          </cell>
          <cell r="E576" t="str">
            <v>RÍO ELÉCTRICO</v>
          </cell>
          <cell r="F576">
            <v>5</v>
          </cell>
          <cell r="G576" t="str">
            <v>SEPSA</v>
          </cell>
          <cell r="H576">
            <v>-9809.840129036711</v>
          </cell>
          <cell r="J576">
            <v>-9809.840129036711</v>
          </cell>
          <cell r="K576">
            <v>3</v>
          </cell>
          <cell r="L576">
            <v>-10091.748886493338</v>
          </cell>
          <cell r="M576">
            <v>0</v>
          </cell>
          <cell r="N576">
            <v>-10091.748886493338</v>
          </cell>
        </row>
        <row r="577">
          <cell r="A577" t="str">
            <v>Oct2-c</v>
          </cell>
          <cell r="B577" t="str">
            <v>01-Oct-2002</v>
          </cell>
          <cell r="C577">
            <v>6</v>
          </cell>
          <cell r="D577" t="str">
            <v>Generadores y Trans.</v>
          </cell>
          <cell r="E577" t="str">
            <v>RÍO ELÉCTRICO</v>
          </cell>
          <cell r="F577">
            <v>6</v>
          </cell>
          <cell r="G577" t="str">
            <v>CESSA</v>
          </cell>
          <cell r="H577">
            <v>0</v>
          </cell>
          <cell r="J577">
            <v>0</v>
          </cell>
          <cell r="K577">
            <v>3</v>
          </cell>
          <cell r="L577">
            <v>0</v>
          </cell>
          <cell r="M577">
            <v>0</v>
          </cell>
          <cell r="N577">
            <v>0</v>
          </cell>
        </row>
        <row r="578">
          <cell r="A578" t="str">
            <v>Oct2-c</v>
          </cell>
          <cell r="B578" t="str">
            <v>01-Oct-2002</v>
          </cell>
          <cell r="C578">
            <v>7</v>
          </cell>
          <cell r="D578" t="str">
            <v>Generadores y Trans.</v>
          </cell>
          <cell r="E578" t="str">
            <v>HIDROBOL</v>
          </cell>
          <cell r="F578">
            <v>1</v>
          </cell>
          <cell r="G578" t="str">
            <v>CRE</v>
          </cell>
          <cell r="H578">
            <v>0</v>
          </cell>
          <cell r="J578">
            <v>0</v>
          </cell>
          <cell r="K578">
            <v>3</v>
          </cell>
          <cell r="L578">
            <v>0</v>
          </cell>
          <cell r="M578">
            <v>0</v>
          </cell>
          <cell r="N578">
            <v>0</v>
          </cell>
        </row>
        <row r="579">
          <cell r="A579" t="str">
            <v>Oct2-c</v>
          </cell>
          <cell r="B579" t="str">
            <v>01-Oct-2002</v>
          </cell>
          <cell r="C579">
            <v>7</v>
          </cell>
          <cell r="D579" t="str">
            <v>Generadores y Trans.</v>
          </cell>
          <cell r="E579" t="str">
            <v>HIDROBOL</v>
          </cell>
          <cell r="F579">
            <v>2</v>
          </cell>
          <cell r="G579" t="str">
            <v>ELECTROPAZ</v>
          </cell>
          <cell r="H579">
            <v>-366913.07660662837</v>
          </cell>
          <cell r="J579">
            <v>-366913.07660662837</v>
          </cell>
          <cell r="K579">
            <v>3</v>
          </cell>
          <cell r="L579">
            <v>-377457.18417211226</v>
          </cell>
          <cell r="M579">
            <v>0</v>
          </cell>
          <cell r="N579">
            <v>-377457.18417211226</v>
          </cell>
        </row>
        <row r="580">
          <cell r="A580" t="str">
            <v>Oct2-c</v>
          </cell>
          <cell r="B580" t="str">
            <v>01-Oct-2002</v>
          </cell>
          <cell r="C580">
            <v>7</v>
          </cell>
          <cell r="D580" t="str">
            <v>Generadores y Trans.</v>
          </cell>
          <cell r="E580" t="str">
            <v>HIDROBOL</v>
          </cell>
          <cell r="F580">
            <v>3</v>
          </cell>
          <cell r="G580" t="str">
            <v>ELFEC</v>
          </cell>
          <cell r="H580">
            <v>0</v>
          </cell>
          <cell r="J580">
            <v>0</v>
          </cell>
          <cell r="K580">
            <v>3</v>
          </cell>
          <cell r="L580">
            <v>0</v>
          </cell>
          <cell r="M580">
            <v>0</v>
          </cell>
          <cell r="N580">
            <v>0</v>
          </cell>
        </row>
        <row r="581">
          <cell r="A581" t="str">
            <v>Oct2-c</v>
          </cell>
          <cell r="B581" t="str">
            <v>01-Oct-2002</v>
          </cell>
          <cell r="C581">
            <v>7</v>
          </cell>
          <cell r="D581" t="str">
            <v>Generadores y Trans.</v>
          </cell>
          <cell r="E581" t="str">
            <v>HIDROBOL</v>
          </cell>
          <cell r="F581">
            <v>4</v>
          </cell>
          <cell r="G581" t="str">
            <v>ELFEO</v>
          </cell>
          <cell r="H581">
            <v>0</v>
          </cell>
          <cell r="J581">
            <v>0</v>
          </cell>
          <cell r="K581">
            <v>3</v>
          </cell>
          <cell r="L581">
            <v>0</v>
          </cell>
          <cell r="M581">
            <v>0</v>
          </cell>
          <cell r="N581">
            <v>0</v>
          </cell>
        </row>
        <row r="582">
          <cell r="A582" t="str">
            <v>Oct2-c</v>
          </cell>
          <cell r="B582" t="str">
            <v>01-Oct-2002</v>
          </cell>
          <cell r="C582">
            <v>7</v>
          </cell>
          <cell r="D582" t="str">
            <v>Generadores y Trans.</v>
          </cell>
          <cell r="E582" t="str">
            <v>HIDROBOL</v>
          </cell>
          <cell r="F582">
            <v>5</v>
          </cell>
          <cell r="G582" t="str">
            <v>SEPSA</v>
          </cell>
          <cell r="H582">
            <v>-64853.181465035188</v>
          </cell>
          <cell r="J582">
            <v>-64853.181465035188</v>
          </cell>
          <cell r="K582">
            <v>3</v>
          </cell>
          <cell r="L582">
            <v>-66716.88969711955</v>
          </cell>
          <cell r="M582">
            <v>0</v>
          </cell>
          <cell r="N582">
            <v>-66716.88969711955</v>
          </cell>
        </row>
        <row r="583">
          <cell r="A583" t="str">
            <v>Oct2-c</v>
          </cell>
          <cell r="B583" t="str">
            <v>01-Oct-2002</v>
          </cell>
          <cell r="C583">
            <v>7</v>
          </cell>
          <cell r="D583" t="str">
            <v>Generadores y Trans.</v>
          </cell>
          <cell r="E583" t="str">
            <v>HIDROBOL</v>
          </cell>
          <cell r="F583">
            <v>6</v>
          </cell>
          <cell r="G583" t="str">
            <v>CESSA</v>
          </cell>
          <cell r="H583">
            <v>0</v>
          </cell>
          <cell r="J583">
            <v>0</v>
          </cell>
          <cell r="K583">
            <v>3</v>
          </cell>
          <cell r="L583">
            <v>0</v>
          </cell>
          <cell r="M583">
            <v>0</v>
          </cell>
          <cell r="N583">
            <v>0</v>
          </cell>
        </row>
        <row r="584">
          <cell r="A584" t="str">
            <v>Oct2-c</v>
          </cell>
          <cell r="B584" t="str">
            <v>01-Oct-2002</v>
          </cell>
          <cell r="C584">
            <v>8</v>
          </cell>
          <cell r="D584" t="str">
            <v>Generadores y Trans.</v>
          </cell>
          <cell r="E584" t="str">
            <v>SYNERGIA</v>
          </cell>
          <cell r="F584">
            <v>1</v>
          </cell>
          <cell r="G584" t="str">
            <v>CRE</v>
          </cell>
          <cell r="H584">
            <v>0</v>
          </cell>
          <cell r="J584">
            <v>0</v>
          </cell>
          <cell r="K584">
            <v>3</v>
          </cell>
          <cell r="L584">
            <v>0</v>
          </cell>
          <cell r="M584">
            <v>0</v>
          </cell>
          <cell r="N584">
            <v>0</v>
          </cell>
        </row>
        <row r="585">
          <cell r="A585" t="str">
            <v>Oct2-c</v>
          </cell>
          <cell r="B585" t="str">
            <v>01-Oct-2002</v>
          </cell>
          <cell r="C585">
            <v>8</v>
          </cell>
          <cell r="D585" t="str">
            <v>Generadores y Trans.</v>
          </cell>
          <cell r="E585" t="str">
            <v>SYNERGIA</v>
          </cell>
          <cell r="F585">
            <v>2</v>
          </cell>
          <cell r="G585" t="str">
            <v>ELECTROPAZ</v>
          </cell>
          <cell r="H585">
            <v>-55607.078809162056</v>
          </cell>
          <cell r="J585">
            <v>-55607.078809162056</v>
          </cell>
          <cell r="K585">
            <v>3</v>
          </cell>
          <cell r="L585">
            <v>-57205.078601888854</v>
          </cell>
          <cell r="M585">
            <v>0</v>
          </cell>
          <cell r="N585">
            <v>-57205.078601888854</v>
          </cell>
        </row>
        <row r="586">
          <cell r="A586" t="str">
            <v>Oct2-c</v>
          </cell>
          <cell r="B586" t="str">
            <v>01-Oct-2002</v>
          </cell>
          <cell r="C586">
            <v>8</v>
          </cell>
          <cell r="D586" t="str">
            <v>Generadores y Trans.</v>
          </cell>
          <cell r="E586" t="str">
            <v>SYNERGIA</v>
          </cell>
          <cell r="F586">
            <v>3</v>
          </cell>
          <cell r="G586" t="str">
            <v>ELFEC</v>
          </cell>
          <cell r="H586">
            <v>0</v>
          </cell>
          <cell r="J586">
            <v>0</v>
          </cell>
          <cell r="K586">
            <v>3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Oct2-c</v>
          </cell>
          <cell r="B587" t="str">
            <v>01-Oct-2002</v>
          </cell>
          <cell r="C587">
            <v>8</v>
          </cell>
          <cell r="D587" t="str">
            <v>Generadores y Trans.</v>
          </cell>
          <cell r="E587" t="str">
            <v>SYNERGIA</v>
          </cell>
          <cell r="F587">
            <v>4</v>
          </cell>
          <cell r="G587" t="str">
            <v>ELFEO</v>
          </cell>
          <cell r="H587">
            <v>0</v>
          </cell>
          <cell r="J587">
            <v>0</v>
          </cell>
          <cell r="K587">
            <v>3</v>
          </cell>
          <cell r="L587">
            <v>0</v>
          </cell>
          <cell r="M587">
            <v>0</v>
          </cell>
          <cell r="N587">
            <v>0</v>
          </cell>
        </row>
        <row r="588">
          <cell r="A588" t="str">
            <v>Oct2-c</v>
          </cell>
          <cell r="B588" t="str">
            <v>01-Oct-2002</v>
          </cell>
          <cell r="C588">
            <v>8</v>
          </cell>
          <cell r="D588" t="str">
            <v>Generadores y Trans.</v>
          </cell>
          <cell r="E588" t="str">
            <v>SYNERGIA</v>
          </cell>
          <cell r="F588">
            <v>5</v>
          </cell>
          <cell r="G588" t="str">
            <v>SEPSA</v>
          </cell>
          <cell r="H588">
            <v>-7034.3070076991135</v>
          </cell>
          <cell r="J588">
            <v>-7034.3070076991135</v>
          </cell>
          <cell r="K588">
            <v>3</v>
          </cell>
          <cell r="L588">
            <v>-7236.4543130603106</v>
          </cell>
          <cell r="M588">
            <v>0</v>
          </cell>
          <cell r="N588">
            <v>-7236.4543130603106</v>
          </cell>
        </row>
        <row r="589">
          <cell r="A589" t="str">
            <v>Oct2-c</v>
          </cell>
          <cell r="B589" t="str">
            <v>01-Oct-2002</v>
          </cell>
          <cell r="C589">
            <v>8</v>
          </cell>
          <cell r="D589" t="str">
            <v>Generadores y Trans.</v>
          </cell>
          <cell r="E589" t="str">
            <v>SYNERGIA</v>
          </cell>
          <cell r="F589">
            <v>6</v>
          </cell>
          <cell r="G589" t="str">
            <v>CESSA</v>
          </cell>
          <cell r="H589">
            <v>0</v>
          </cell>
          <cell r="J589">
            <v>0</v>
          </cell>
          <cell r="K589">
            <v>3</v>
          </cell>
          <cell r="L589">
            <v>0</v>
          </cell>
          <cell r="M589">
            <v>0</v>
          </cell>
          <cell r="N589">
            <v>0</v>
          </cell>
        </row>
        <row r="590">
          <cell r="A590" t="str">
            <v>Oct2-c</v>
          </cell>
          <cell r="B590" t="str">
            <v>01-Oct-2002</v>
          </cell>
          <cell r="C590">
            <v>9</v>
          </cell>
          <cell r="D590" t="str">
            <v>Generadores y Trans.</v>
          </cell>
          <cell r="E590" t="str">
            <v>INGRESO TARIFARIO</v>
          </cell>
          <cell r="F590">
            <v>1</v>
          </cell>
          <cell r="G590" t="str">
            <v>CRE</v>
          </cell>
          <cell r="H590">
            <v>0</v>
          </cell>
          <cell r="J590">
            <v>0</v>
          </cell>
          <cell r="K590">
            <v>3</v>
          </cell>
          <cell r="L590">
            <v>0</v>
          </cell>
          <cell r="M590">
            <v>0</v>
          </cell>
          <cell r="N590">
            <v>0</v>
          </cell>
        </row>
        <row r="591">
          <cell r="A591" t="str">
            <v>Oct2-c</v>
          </cell>
          <cell r="B591" t="str">
            <v>01-Oct-2002</v>
          </cell>
          <cell r="C591">
            <v>9</v>
          </cell>
          <cell r="D591" t="str">
            <v>Generadores y Trans.</v>
          </cell>
          <cell r="E591" t="str">
            <v>INGRESO TARIFARIO</v>
          </cell>
          <cell r="F591">
            <v>2</v>
          </cell>
          <cell r="G591" t="str">
            <v>ELECTROPAZ</v>
          </cell>
          <cell r="H591">
            <v>-65384.145423230402</v>
          </cell>
          <cell r="J591">
            <v>-65384.145423230402</v>
          </cell>
          <cell r="K591">
            <v>3</v>
          </cell>
          <cell r="L591">
            <v>-67263.112149616427</v>
          </cell>
          <cell r="M591">
            <v>0</v>
          </cell>
          <cell r="N591">
            <v>-67263.112149616427</v>
          </cell>
        </row>
        <row r="592">
          <cell r="A592" t="str">
            <v>Oct2-c</v>
          </cell>
          <cell r="B592" t="str">
            <v>01-Oct-2002</v>
          </cell>
          <cell r="C592">
            <v>9</v>
          </cell>
          <cell r="D592" t="str">
            <v>Generadores y Trans.</v>
          </cell>
          <cell r="E592" t="str">
            <v>INGRESO TARIFARIO</v>
          </cell>
          <cell r="F592">
            <v>3</v>
          </cell>
          <cell r="G592" t="str">
            <v>ELFEC</v>
          </cell>
          <cell r="H592">
            <v>0</v>
          </cell>
          <cell r="J592">
            <v>0</v>
          </cell>
          <cell r="K592">
            <v>3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>Oct2-c</v>
          </cell>
          <cell r="B593" t="str">
            <v>01-Oct-2002</v>
          </cell>
          <cell r="C593">
            <v>9</v>
          </cell>
          <cell r="D593" t="str">
            <v>Generadores y Trans.</v>
          </cell>
          <cell r="E593" t="str">
            <v>INGRESO TARIFARIO</v>
          </cell>
          <cell r="F593">
            <v>4</v>
          </cell>
          <cell r="G593" t="str">
            <v>ELFEO</v>
          </cell>
          <cell r="H593">
            <v>0</v>
          </cell>
          <cell r="J593">
            <v>0</v>
          </cell>
          <cell r="K593">
            <v>3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Oct2-c</v>
          </cell>
          <cell r="B594" t="str">
            <v>01-Oct-2002</v>
          </cell>
          <cell r="C594">
            <v>9</v>
          </cell>
          <cell r="D594" t="str">
            <v>Generadores y Trans.</v>
          </cell>
          <cell r="E594" t="str">
            <v>INGRESO TARIFARIO</v>
          </cell>
          <cell r="F594">
            <v>5</v>
          </cell>
          <cell r="G594" t="str">
            <v>SEPSA</v>
          </cell>
          <cell r="H594">
            <v>-9125.3229927775228</v>
          </cell>
          <cell r="J594">
            <v>-9125.3229927775228</v>
          </cell>
          <cell r="K594">
            <v>3</v>
          </cell>
          <cell r="L594">
            <v>-9387.5605453212993</v>
          </cell>
          <cell r="M594">
            <v>0</v>
          </cell>
          <cell r="N594">
            <v>-9387.5605453212993</v>
          </cell>
        </row>
        <row r="595">
          <cell r="A595" t="str">
            <v>Oct2-c</v>
          </cell>
          <cell r="B595" t="str">
            <v>01-Oct-2002</v>
          </cell>
          <cell r="C595">
            <v>9</v>
          </cell>
          <cell r="D595" t="str">
            <v>Generadores y Trans.</v>
          </cell>
          <cell r="E595" t="str">
            <v>INGRESO TARIFARIO</v>
          </cell>
          <cell r="F595">
            <v>6</v>
          </cell>
          <cell r="G595" t="str">
            <v>CESSA</v>
          </cell>
          <cell r="H595">
            <v>0</v>
          </cell>
          <cell r="J595">
            <v>0</v>
          </cell>
          <cell r="K595">
            <v>3</v>
          </cell>
          <cell r="L595">
            <v>0</v>
          </cell>
          <cell r="M595">
            <v>0</v>
          </cell>
          <cell r="N595">
            <v>0</v>
          </cell>
        </row>
        <row r="596">
          <cell r="A596" t="str">
            <v>Oct2-c</v>
          </cell>
          <cell r="B596" t="str">
            <v>01-Oct-2002</v>
          </cell>
          <cell r="C596">
            <v>10</v>
          </cell>
          <cell r="D596" t="str">
            <v>Distribuidores</v>
          </cell>
          <cell r="E596" t="str">
            <v>CRE</v>
          </cell>
          <cell r="F596">
            <v>1</v>
          </cell>
          <cell r="G596" t="str">
            <v>CRE</v>
          </cell>
          <cell r="H596">
            <v>0</v>
          </cell>
          <cell r="I596">
            <v>0</v>
          </cell>
          <cell r="J596">
            <v>0</v>
          </cell>
          <cell r="K596">
            <v>3</v>
          </cell>
          <cell r="L596">
            <v>0</v>
          </cell>
          <cell r="M596">
            <v>0</v>
          </cell>
          <cell r="N596">
            <v>0</v>
          </cell>
        </row>
        <row r="597">
          <cell r="A597" t="str">
            <v>Oct2-c</v>
          </cell>
          <cell r="B597" t="str">
            <v>01-Oct-2002</v>
          </cell>
          <cell r="C597">
            <v>11</v>
          </cell>
          <cell r="D597" t="str">
            <v>Distribuidores</v>
          </cell>
          <cell r="E597" t="str">
            <v>ELECTROPAZ</v>
          </cell>
          <cell r="F597">
            <v>2</v>
          </cell>
          <cell r="G597" t="str">
            <v>ELECTROPAZ</v>
          </cell>
          <cell r="H597">
            <v>-1189952.0819815737</v>
          </cell>
          <cell r="I597">
            <v>0</v>
          </cell>
          <cell r="J597">
            <v>-1189952.0819815737</v>
          </cell>
          <cell r="K597">
            <v>3</v>
          </cell>
          <cell r="L597">
            <v>-1224148.1451642357</v>
          </cell>
          <cell r="M597">
            <v>0</v>
          </cell>
          <cell r="N597">
            <v>-1224148.1451642357</v>
          </cell>
        </row>
        <row r="598">
          <cell r="A598" t="str">
            <v>Oct2-c</v>
          </cell>
          <cell r="B598" t="str">
            <v>01-Oct-2002</v>
          </cell>
          <cell r="C598">
            <v>12</v>
          </cell>
          <cell r="D598" t="str">
            <v>Distribuidores</v>
          </cell>
          <cell r="E598" t="str">
            <v>ELFEC</v>
          </cell>
          <cell r="F598">
            <v>3</v>
          </cell>
          <cell r="G598" t="str">
            <v>ELFEC</v>
          </cell>
          <cell r="H598">
            <v>0</v>
          </cell>
          <cell r="I598">
            <v>0</v>
          </cell>
          <cell r="J598">
            <v>0</v>
          </cell>
          <cell r="K598">
            <v>3</v>
          </cell>
          <cell r="L598">
            <v>0</v>
          </cell>
          <cell r="M598">
            <v>0</v>
          </cell>
          <cell r="N598">
            <v>0</v>
          </cell>
        </row>
        <row r="599">
          <cell r="A599" t="str">
            <v>Oct2-c</v>
          </cell>
          <cell r="B599" t="str">
            <v>01-Oct-2002</v>
          </cell>
          <cell r="C599">
            <v>13</v>
          </cell>
          <cell r="D599" t="str">
            <v>Distribuidores</v>
          </cell>
          <cell r="E599" t="str">
            <v>ELFEO</v>
          </cell>
          <cell r="F599">
            <v>4</v>
          </cell>
          <cell r="G599" t="str">
            <v>ELFEO</v>
          </cell>
          <cell r="H599">
            <v>0</v>
          </cell>
          <cell r="I599">
            <v>0</v>
          </cell>
          <cell r="J599">
            <v>0</v>
          </cell>
          <cell r="K599">
            <v>3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>Oct2-c</v>
          </cell>
          <cell r="B600" t="str">
            <v>01-Oct-2002</v>
          </cell>
          <cell r="C600">
            <v>14</v>
          </cell>
          <cell r="D600" t="str">
            <v>Distribuidores</v>
          </cell>
          <cell r="E600" t="str">
            <v>SEPSA</v>
          </cell>
          <cell r="F600">
            <v>5</v>
          </cell>
          <cell r="G600" t="str">
            <v>SEPSA</v>
          </cell>
          <cell r="H600">
            <v>-155518.90522271534</v>
          </cell>
          <cell r="I600">
            <v>0</v>
          </cell>
          <cell r="J600">
            <v>-155518.90522271534</v>
          </cell>
          <cell r="K600">
            <v>3</v>
          </cell>
          <cell r="L600">
            <v>-159988.1056129011</v>
          </cell>
          <cell r="M600">
            <v>0</v>
          </cell>
          <cell r="N600">
            <v>-159988.1056129011</v>
          </cell>
        </row>
        <row r="601">
          <cell r="A601" t="str">
            <v>Oct2-c</v>
          </cell>
          <cell r="B601" t="str">
            <v>01-Oct-2002</v>
          </cell>
          <cell r="C601">
            <v>15</v>
          </cell>
          <cell r="D601" t="str">
            <v>Distribuidores</v>
          </cell>
          <cell r="E601" t="str">
            <v>CESSA</v>
          </cell>
          <cell r="F601">
            <v>6</v>
          </cell>
          <cell r="G601" t="str">
            <v>CESSA</v>
          </cell>
          <cell r="H601">
            <v>0</v>
          </cell>
          <cell r="I601">
            <v>0</v>
          </cell>
          <cell r="J601">
            <v>0</v>
          </cell>
          <cell r="K601">
            <v>3</v>
          </cell>
          <cell r="L601">
            <v>0</v>
          </cell>
          <cell r="M601">
            <v>0</v>
          </cell>
          <cell r="N601">
            <v>0</v>
          </cell>
        </row>
        <row r="602">
          <cell r="A602" t="str">
            <v>Nov2</v>
          </cell>
          <cell r="B602" t="str">
            <v>01-Nov-2002</v>
          </cell>
          <cell r="C602">
            <v>1</v>
          </cell>
          <cell r="D602" t="str">
            <v>Generadores y Trans.</v>
          </cell>
          <cell r="E602" t="str">
            <v>CORANI</v>
          </cell>
          <cell r="F602">
            <v>1</v>
          </cell>
          <cell r="G602" t="str">
            <v>CRE</v>
          </cell>
          <cell r="H602">
            <v>-154398.81745199973</v>
          </cell>
          <cell r="I602">
            <v>-21176.832253300836</v>
          </cell>
          <cell r="J602">
            <v>-133221.98519869888</v>
          </cell>
          <cell r="K602">
            <v>2</v>
          </cell>
          <cell r="L602">
            <v>-157342.83590416473</v>
          </cell>
          <cell r="M602">
            <v>-21580.624108322671</v>
          </cell>
          <cell r="N602">
            <v>-135762.21179584204</v>
          </cell>
        </row>
        <row r="603">
          <cell r="A603" t="str">
            <v>Nov2</v>
          </cell>
          <cell r="B603" t="str">
            <v>01-Nov-2002</v>
          </cell>
          <cell r="C603">
            <v>1</v>
          </cell>
          <cell r="D603" t="str">
            <v>Generadores y Trans.</v>
          </cell>
          <cell r="E603" t="str">
            <v>CORANI</v>
          </cell>
          <cell r="F603">
            <v>2</v>
          </cell>
          <cell r="G603" t="str">
            <v>ELECTROPAZ</v>
          </cell>
          <cell r="H603">
            <v>24770.288390678386</v>
          </cell>
          <cell r="I603">
            <v>24770.288390678386</v>
          </cell>
          <cell r="J603">
            <v>0</v>
          </cell>
          <cell r="K603">
            <v>2</v>
          </cell>
          <cell r="L603">
            <v>25242.598912812256</v>
          </cell>
          <cell r="M603">
            <v>25242.598912812256</v>
          </cell>
          <cell r="N603">
            <v>0</v>
          </cell>
        </row>
        <row r="604">
          <cell r="A604" t="str">
            <v>Nov2</v>
          </cell>
          <cell r="B604" t="str">
            <v>01-Nov-2002</v>
          </cell>
          <cell r="C604">
            <v>1</v>
          </cell>
          <cell r="D604" t="str">
            <v>Generadores y Trans.</v>
          </cell>
          <cell r="E604" t="str">
            <v>CORANI</v>
          </cell>
          <cell r="F604">
            <v>3</v>
          </cell>
          <cell r="G604" t="str">
            <v>ELFEC</v>
          </cell>
          <cell r="H604">
            <v>-206756.24141066088</v>
          </cell>
          <cell r="I604">
            <v>-9757.5288674071144</v>
          </cell>
          <cell r="J604">
            <v>-196998.71254325376</v>
          </cell>
          <cell r="K604">
            <v>2</v>
          </cell>
          <cell r="L604">
            <v>-210698.59148728955</v>
          </cell>
          <cell r="M604">
            <v>-9943.5817498529905</v>
          </cell>
          <cell r="N604">
            <v>-200755.00973743657</v>
          </cell>
        </row>
        <row r="605">
          <cell r="A605" t="str">
            <v>Nov2</v>
          </cell>
          <cell r="B605" t="str">
            <v>01-Nov-2002</v>
          </cell>
          <cell r="C605">
            <v>1</v>
          </cell>
          <cell r="D605" t="str">
            <v>Generadores y Trans.</v>
          </cell>
          <cell r="E605" t="str">
            <v>CORANI</v>
          </cell>
          <cell r="F605">
            <v>4</v>
          </cell>
          <cell r="G605" t="str">
            <v>ELFEO</v>
          </cell>
          <cell r="H605">
            <v>-15913.489643761941</v>
          </cell>
          <cell r="I605">
            <v>-447.01068738856532</v>
          </cell>
          <cell r="J605">
            <v>-15466.478956373376</v>
          </cell>
          <cell r="K605">
            <v>2</v>
          </cell>
          <cell r="L605">
            <v>-16216.922065866707</v>
          </cell>
          <cell r="M605">
            <v>-455.53411867971511</v>
          </cell>
          <cell r="N605">
            <v>-15761.387947186991</v>
          </cell>
        </row>
        <row r="606">
          <cell r="A606" t="str">
            <v>Nov2</v>
          </cell>
          <cell r="B606" t="str">
            <v>01-Nov-2002</v>
          </cell>
          <cell r="C606">
            <v>1</v>
          </cell>
          <cell r="D606" t="str">
            <v>Generadores y Trans.</v>
          </cell>
          <cell r="E606" t="str">
            <v>CORANI</v>
          </cell>
          <cell r="F606">
            <v>5</v>
          </cell>
          <cell r="G606" t="str">
            <v>SEPSA</v>
          </cell>
          <cell r="H606">
            <v>5418.4399428438728</v>
          </cell>
          <cell r="I606">
            <v>5418.4399428438728</v>
          </cell>
          <cell r="J606">
            <v>0</v>
          </cell>
          <cell r="K606">
            <v>2</v>
          </cell>
          <cell r="L606">
            <v>5521.7567132500935</v>
          </cell>
          <cell r="M606">
            <v>5521.7567132500935</v>
          </cell>
          <cell r="N606">
            <v>0</v>
          </cell>
        </row>
        <row r="607">
          <cell r="A607" t="str">
            <v>Nov2</v>
          </cell>
          <cell r="B607" t="str">
            <v>01-Nov-2002</v>
          </cell>
          <cell r="C607">
            <v>1</v>
          </cell>
          <cell r="D607" t="str">
            <v>Generadores y Trans.</v>
          </cell>
          <cell r="E607" t="str">
            <v>CORANI</v>
          </cell>
          <cell r="F607">
            <v>6</v>
          </cell>
          <cell r="G607" t="str">
            <v>CESSA</v>
          </cell>
          <cell r="H607">
            <v>6515.9506899718526</v>
          </cell>
          <cell r="I607">
            <v>-23275.442443644839</v>
          </cell>
          <cell r="J607">
            <v>29791.393133616693</v>
          </cell>
          <cell r="K607">
            <v>2</v>
          </cell>
          <cell r="L607">
            <v>6640.1943816091816</v>
          </cell>
          <cell r="M607">
            <v>-23719.249806727123</v>
          </cell>
          <cell r="N607">
            <v>30359.444188336307</v>
          </cell>
        </row>
        <row r="608">
          <cell r="A608" t="str">
            <v>Nov2</v>
          </cell>
          <cell r="B608" t="str">
            <v>01-Nov-2002</v>
          </cell>
          <cell r="C608">
            <v>2</v>
          </cell>
          <cell r="D608" t="str">
            <v>Generadores y Trans.</v>
          </cell>
          <cell r="E608" t="str">
            <v>GUARACACHI</v>
          </cell>
          <cell r="F608">
            <v>1</v>
          </cell>
          <cell r="G608" t="str">
            <v>CRE</v>
          </cell>
          <cell r="H608">
            <v>-223648.0181385841</v>
          </cell>
          <cell r="I608">
            <v>-30674.82408261564</v>
          </cell>
          <cell r="J608">
            <v>-192973.19405596846</v>
          </cell>
          <cell r="K608">
            <v>2</v>
          </cell>
          <cell r="L608">
            <v>-227912.45424668331</v>
          </cell>
          <cell r="M608">
            <v>-31259.720065670765</v>
          </cell>
          <cell r="N608">
            <v>-196652.73418101255</v>
          </cell>
        </row>
        <row r="609">
          <cell r="A609" t="str">
            <v>Nov2</v>
          </cell>
          <cell r="B609" t="str">
            <v>01-Nov-2002</v>
          </cell>
          <cell r="C609">
            <v>2</v>
          </cell>
          <cell r="D609" t="str">
            <v>Generadores y Trans.</v>
          </cell>
          <cell r="E609" t="str">
            <v>GUARACACHI</v>
          </cell>
          <cell r="F609">
            <v>2</v>
          </cell>
          <cell r="G609" t="str">
            <v>ELECTROPAZ</v>
          </cell>
          <cell r="H609">
            <v>35879.976276493486</v>
          </cell>
          <cell r="I609">
            <v>35879.976276493486</v>
          </cell>
          <cell r="J609">
            <v>0</v>
          </cell>
          <cell r="K609">
            <v>2</v>
          </cell>
          <cell r="L609">
            <v>36564.122139554122</v>
          </cell>
          <cell r="M609">
            <v>36564.122139554122</v>
          </cell>
          <cell r="N609">
            <v>0</v>
          </cell>
        </row>
        <row r="610">
          <cell r="A610" t="str">
            <v>Nov2</v>
          </cell>
          <cell r="B610" t="str">
            <v>01-Nov-2002</v>
          </cell>
          <cell r="C610">
            <v>2</v>
          </cell>
          <cell r="D610" t="str">
            <v>Generadores y Trans.</v>
          </cell>
          <cell r="E610" t="str">
            <v>GUARACACHI</v>
          </cell>
          <cell r="F610">
            <v>3</v>
          </cell>
          <cell r="G610" t="str">
            <v>ELFEC</v>
          </cell>
          <cell r="H610">
            <v>-299488.19811170164</v>
          </cell>
          <cell r="I610">
            <v>-14133.864683283948</v>
          </cell>
          <cell r="J610">
            <v>-285354.33342841768</v>
          </cell>
          <cell r="K610">
            <v>2</v>
          </cell>
          <cell r="L610">
            <v>-305198.72618437035</v>
          </cell>
          <cell r="M610">
            <v>-14403.363887453224</v>
          </cell>
          <cell r="N610">
            <v>-290795.36229691713</v>
          </cell>
        </row>
        <row r="611">
          <cell r="A611" t="str">
            <v>Nov2</v>
          </cell>
          <cell r="B611" t="str">
            <v>01-Nov-2002</v>
          </cell>
          <cell r="C611">
            <v>2</v>
          </cell>
          <cell r="D611" t="str">
            <v>Generadores y Trans.</v>
          </cell>
          <cell r="E611" t="str">
            <v>GUARACACHI</v>
          </cell>
          <cell r="F611">
            <v>4</v>
          </cell>
          <cell r="G611" t="str">
            <v>ELFEO</v>
          </cell>
          <cell r="H611">
            <v>-23050.826937859718</v>
          </cell>
          <cell r="I611">
            <v>-647.49883432429078</v>
          </cell>
          <cell r="J611">
            <v>-22403.328103535427</v>
          </cell>
          <cell r="K611">
            <v>2</v>
          </cell>
          <cell r="L611">
            <v>-23490.351417144142</v>
          </cell>
          <cell r="M611">
            <v>-659.84509802931348</v>
          </cell>
          <cell r="N611">
            <v>-22830.506319114829</v>
          </cell>
        </row>
        <row r="612">
          <cell r="A612" t="str">
            <v>Nov2</v>
          </cell>
          <cell r="B612" t="str">
            <v>01-Nov-2002</v>
          </cell>
          <cell r="C612">
            <v>2</v>
          </cell>
          <cell r="D612" t="str">
            <v>Generadores y Trans.</v>
          </cell>
          <cell r="E612" t="str">
            <v>GUARACACHI</v>
          </cell>
          <cell r="F612">
            <v>5</v>
          </cell>
          <cell r="G612" t="str">
            <v>SEPSA</v>
          </cell>
          <cell r="H612">
            <v>7848.6569691293935</v>
          </cell>
          <cell r="I612">
            <v>7848.6569691293935</v>
          </cell>
          <cell r="J612">
            <v>0</v>
          </cell>
          <cell r="K612">
            <v>2</v>
          </cell>
          <cell r="L612">
            <v>7998.3122017480882</v>
          </cell>
          <cell r="M612">
            <v>7998.3122017480882</v>
          </cell>
          <cell r="N612">
            <v>0</v>
          </cell>
        </row>
        <row r="613">
          <cell r="A613" t="str">
            <v>Nov2</v>
          </cell>
          <cell r="B613" t="str">
            <v>01-Nov-2002</v>
          </cell>
          <cell r="C613">
            <v>2</v>
          </cell>
          <cell r="D613" t="str">
            <v>Generadores y Trans.</v>
          </cell>
          <cell r="E613" t="str">
            <v>GUARACACHI</v>
          </cell>
          <cell r="F613">
            <v>6</v>
          </cell>
          <cell r="G613" t="str">
            <v>CESSA</v>
          </cell>
          <cell r="H613">
            <v>9438.4107478931346</v>
          </cell>
          <cell r="I613">
            <v>-33714.67903527282</v>
          </cell>
          <cell r="J613">
            <v>43153.089783165953</v>
          </cell>
          <cell r="K613">
            <v>2</v>
          </cell>
          <cell r="L613">
            <v>9618.3788063243355</v>
          </cell>
          <cell r="M613">
            <v>-34357.53782672387</v>
          </cell>
          <cell r="N613">
            <v>43975.916633048204</v>
          </cell>
        </row>
        <row r="614">
          <cell r="A614" t="str">
            <v>Nov2</v>
          </cell>
          <cell r="B614" t="str">
            <v>01-Nov-2002</v>
          </cell>
          <cell r="C614">
            <v>3</v>
          </cell>
          <cell r="D614" t="str">
            <v>Generadores y Trans.</v>
          </cell>
          <cell r="E614" t="str">
            <v>VALLE HERMOSO</v>
          </cell>
          <cell r="F614">
            <v>1</v>
          </cell>
          <cell r="G614" t="str">
            <v>CRE</v>
          </cell>
          <cell r="H614">
            <v>-84664.808477269136</v>
          </cell>
          <cell r="I614">
            <v>-11612.345719152714</v>
          </cell>
          <cell r="J614">
            <v>-73052.462758116424</v>
          </cell>
          <cell r="K614">
            <v>2</v>
          </cell>
          <cell r="L614">
            <v>-86279.165131804955</v>
          </cell>
          <cell r="M614">
            <v>-11833.765550173979</v>
          </cell>
          <cell r="N614">
            <v>-74445.399581630976</v>
          </cell>
        </row>
        <row r="615">
          <cell r="A615" t="str">
            <v>Nov2</v>
          </cell>
          <cell r="B615" t="str">
            <v>01-Nov-2002</v>
          </cell>
          <cell r="C615">
            <v>3</v>
          </cell>
          <cell r="D615" t="str">
            <v>Generadores y Trans.</v>
          </cell>
          <cell r="E615" t="str">
            <v>VALLE HERMOSO</v>
          </cell>
          <cell r="F615">
            <v>2</v>
          </cell>
          <cell r="G615" t="str">
            <v>ELECTROPAZ</v>
          </cell>
          <cell r="H615">
            <v>13582.822440822694</v>
          </cell>
          <cell r="I615">
            <v>13582.822440822694</v>
          </cell>
          <cell r="J615">
            <v>0</v>
          </cell>
          <cell r="K615">
            <v>2</v>
          </cell>
          <cell r="L615">
            <v>13841.814579222295</v>
          </cell>
          <cell r="M615">
            <v>13841.814579222295</v>
          </cell>
          <cell r="N615">
            <v>0</v>
          </cell>
        </row>
        <row r="616">
          <cell r="A616" t="str">
            <v>Nov2</v>
          </cell>
          <cell r="B616" t="str">
            <v>01-Nov-2002</v>
          </cell>
          <cell r="C616">
            <v>3</v>
          </cell>
          <cell r="D616" t="str">
            <v>Generadores y Trans.</v>
          </cell>
          <cell r="E616" t="str">
            <v>VALLE HERMOSO</v>
          </cell>
          <cell r="F616">
            <v>3</v>
          </cell>
          <cell r="G616" t="str">
            <v>ELFEC</v>
          </cell>
          <cell r="H616">
            <v>-113375.07546620721</v>
          </cell>
          <cell r="I616">
            <v>-5350.554663589156</v>
          </cell>
          <cell r="J616">
            <v>-108024.52080261806</v>
          </cell>
          <cell r="K616">
            <v>2</v>
          </cell>
          <cell r="L616">
            <v>-115536.86866965504</v>
          </cell>
          <cell r="M616">
            <v>-5452.5770230791895</v>
          </cell>
          <cell r="N616">
            <v>-110084.29164657586</v>
          </cell>
        </row>
        <row r="617">
          <cell r="A617" t="str">
            <v>Nov2</v>
          </cell>
          <cell r="B617" t="str">
            <v>01-Nov-2002</v>
          </cell>
          <cell r="C617">
            <v>3</v>
          </cell>
          <cell r="D617" t="str">
            <v>Generadores y Trans.</v>
          </cell>
          <cell r="E617" t="str">
            <v>VALLE HERMOSO</v>
          </cell>
          <cell r="F617">
            <v>4</v>
          </cell>
          <cell r="G617" t="str">
            <v>ELFEO</v>
          </cell>
          <cell r="H617">
            <v>-8726.1844043136498</v>
          </cell>
          <cell r="I617">
            <v>-245.11893847121644</v>
          </cell>
          <cell r="J617">
            <v>-8481.0654658424337</v>
          </cell>
          <cell r="K617">
            <v>2</v>
          </cell>
          <cell r="L617">
            <v>-8892.5719992917038</v>
          </cell>
          <cell r="M617">
            <v>-249.79277399498076</v>
          </cell>
          <cell r="N617">
            <v>-8642.7792252967247</v>
          </cell>
        </row>
        <row r="618">
          <cell r="A618" t="str">
            <v>Nov2</v>
          </cell>
          <cell r="B618" t="str">
            <v>01-Nov-2002</v>
          </cell>
          <cell r="C618">
            <v>3</v>
          </cell>
          <cell r="D618" t="str">
            <v>Generadores y Trans.</v>
          </cell>
          <cell r="E618" t="str">
            <v>VALLE HERMOSO</v>
          </cell>
          <cell r="F618">
            <v>5</v>
          </cell>
          <cell r="G618" t="str">
            <v>SEPSA</v>
          </cell>
          <cell r="H618">
            <v>2971.2091554657163</v>
          </cell>
          <cell r="I618">
            <v>2971.2091554657163</v>
          </cell>
          <cell r="J618">
            <v>0</v>
          </cell>
          <cell r="K618">
            <v>2</v>
          </cell>
          <cell r="L618">
            <v>3027.8630516761073</v>
          </cell>
          <cell r="M618">
            <v>3027.8630516761073</v>
          </cell>
          <cell r="N618">
            <v>0</v>
          </cell>
        </row>
        <row r="619">
          <cell r="A619" t="str">
            <v>Nov2</v>
          </cell>
          <cell r="B619" t="str">
            <v>01-Nov-2002</v>
          </cell>
          <cell r="C619">
            <v>3</v>
          </cell>
          <cell r="D619" t="str">
            <v>Generadores y Trans.</v>
          </cell>
          <cell r="E619" t="str">
            <v>VALLE HERMOSO</v>
          </cell>
          <cell r="F619">
            <v>6</v>
          </cell>
          <cell r="G619" t="str">
            <v>CESSA</v>
          </cell>
          <cell r="H619">
            <v>3573.0307156355188</v>
          </cell>
          <cell r="I619">
            <v>-12763.12156553611</v>
          </cell>
          <cell r="J619">
            <v>16336.15228117163</v>
          </cell>
          <cell r="K619">
            <v>2</v>
          </cell>
          <cell r="L619">
            <v>3641.1599185049226</v>
          </cell>
          <cell r="M619">
            <v>-13006.483956623366</v>
          </cell>
          <cell r="N619">
            <v>16647.643875128291</v>
          </cell>
        </row>
        <row r="620">
          <cell r="A620" t="str">
            <v>Nov2</v>
          </cell>
          <cell r="B620" t="str">
            <v>01-Nov-2002</v>
          </cell>
          <cell r="C620">
            <v>4</v>
          </cell>
          <cell r="D620" t="str">
            <v>Generadores y Trans.</v>
          </cell>
          <cell r="E620" t="str">
            <v>COBEE</v>
          </cell>
          <cell r="F620">
            <v>1</v>
          </cell>
          <cell r="G620" t="str">
            <v>CRE</v>
          </cell>
          <cell r="H620">
            <v>-10893.67902133926</v>
          </cell>
          <cell r="I620">
            <v>-1494.141063145921</v>
          </cell>
          <cell r="J620">
            <v>-9399.5379581933394</v>
          </cell>
          <cell r="K620">
            <v>2</v>
          </cell>
          <cell r="L620">
            <v>-11101.395586660468</v>
          </cell>
          <cell r="M620">
            <v>-1522.6307817372344</v>
          </cell>
          <cell r="N620">
            <v>-9578.7648049232339</v>
          </cell>
        </row>
        <row r="621">
          <cell r="A621" t="str">
            <v>Nov2</v>
          </cell>
          <cell r="B621" t="str">
            <v>01-Nov-2002</v>
          </cell>
          <cell r="C621">
            <v>4</v>
          </cell>
          <cell r="D621" t="str">
            <v>Generadores y Trans.</v>
          </cell>
          <cell r="E621" t="str">
            <v>COBEE</v>
          </cell>
          <cell r="F621">
            <v>2</v>
          </cell>
          <cell r="G621" t="str">
            <v>ELECTROPAZ</v>
          </cell>
          <cell r="H621">
            <v>1747.6790007018387</v>
          </cell>
          <cell r="I621">
            <v>1747.6790007018387</v>
          </cell>
          <cell r="J621">
            <v>0</v>
          </cell>
          <cell r="K621">
            <v>2</v>
          </cell>
          <cell r="L621">
            <v>1781.0030851180104</v>
          </cell>
          <cell r="M621">
            <v>1781.0030851180104</v>
          </cell>
          <cell r="N621">
            <v>0</v>
          </cell>
        </row>
        <row r="622">
          <cell r="A622" t="str">
            <v>Nov2</v>
          </cell>
          <cell r="B622" t="str">
            <v>01-Nov-2002</v>
          </cell>
          <cell r="C622">
            <v>4</v>
          </cell>
          <cell r="D622" t="str">
            <v>Generadores y Trans.</v>
          </cell>
          <cell r="E622" t="str">
            <v>COBEE</v>
          </cell>
          <cell r="F622">
            <v>3</v>
          </cell>
          <cell r="G622" t="str">
            <v>ELFEC</v>
          </cell>
          <cell r="H622">
            <v>-14587.780960734941</v>
          </cell>
          <cell r="I622">
            <v>-688.44690184256569</v>
          </cell>
          <cell r="J622">
            <v>-13899.334058892375</v>
          </cell>
          <cell r="K622">
            <v>2</v>
          </cell>
          <cell r="L622">
            <v>-14865.935269383688</v>
          </cell>
          <cell r="M622">
            <v>-701.57394786408361</v>
          </cell>
          <cell r="N622">
            <v>-14164.361321519604</v>
          </cell>
        </row>
        <row r="623">
          <cell r="A623" t="str">
            <v>Nov2</v>
          </cell>
          <cell r="B623" t="str">
            <v>01-Nov-2002</v>
          </cell>
          <cell r="C623">
            <v>4</v>
          </cell>
          <cell r="D623" t="str">
            <v>Generadores y Trans.</v>
          </cell>
          <cell r="E623" t="str">
            <v>COBEE</v>
          </cell>
          <cell r="F623">
            <v>4</v>
          </cell>
          <cell r="G623" t="str">
            <v>ELFEO</v>
          </cell>
          <cell r="H623">
            <v>-1122.7835235360069</v>
          </cell>
          <cell r="I623">
            <v>-31.539043030774099</v>
          </cell>
          <cell r="J623">
            <v>-1091.2444805052328</v>
          </cell>
          <cell r="K623">
            <v>2</v>
          </cell>
          <cell r="L623">
            <v>-1144.1923365413556</v>
          </cell>
          <cell r="M623">
            <v>-32.140417614974467</v>
          </cell>
          <cell r="N623">
            <v>-1112.0519189263812</v>
          </cell>
        </row>
        <row r="624">
          <cell r="A624" t="str">
            <v>Nov2</v>
          </cell>
          <cell r="B624" t="str">
            <v>01-Nov-2002</v>
          </cell>
          <cell r="C624">
            <v>4</v>
          </cell>
          <cell r="D624" t="str">
            <v>Generadores y Trans.</v>
          </cell>
          <cell r="E624" t="str">
            <v>COBEE</v>
          </cell>
          <cell r="F624">
            <v>5</v>
          </cell>
          <cell r="G624" t="str">
            <v>SEPSA</v>
          </cell>
          <cell r="H624">
            <v>382.30050273601029</v>
          </cell>
          <cell r="I624">
            <v>382.30050273601029</v>
          </cell>
          <cell r="J624">
            <v>0</v>
          </cell>
          <cell r="K624">
            <v>2</v>
          </cell>
          <cell r="L624">
            <v>389.59006461802841</v>
          </cell>
          <cell r="M624">
            <v>389.59006461802841</v>
          </cell>
          <cell r="N624">
            <v>0</v>
          </cell>
        </row>
        <row r="625">
          <cell r="A625" t="str">
            <v>Nov2</v>
          </cell>
          <cell r="B625" t="str">
            <v>01-Nov-2002</v>
          </cell>
          <cell r="C625">
            <v>4</v>
          </cell>
          <cell r="D625" t="str">
            <v>Generadores y Trans.</v>
          </cell>
          <cell r="E625" t="str">
            <v>COBEE</v>
          </cell>
          <cell r="F625">
            <v>6</v>
          </cell>
          <cell r="G625" t="str">
            <v>CESSA</v>
          </cell>
          <cell r="H625">
            <v>459.73587432102499</v>
          </cell>
          <cell r="I625">
            <v>-1642.2094627735707</v>
          </cell>
          <cell r="J625">
            <v>2101.9453370945957</v>
          </cell>
          <cell r="K625">
            <v>2</v>
          </cell>
          <cell r="L625">
            <v>468.50194467997761</v>
          </cell>
          <cell r="M625">
            <v>-1673.5224937961589</v>
          </cell>
          <cell r="N625">
            <v>2142.0244384761363</v>
          </cell>
        </row>
        <row r="626">
          <cell r="A626" t="str">
            <v>Nov2</v>
          </cell>
          <cell r="B626" t="str">
            <v>01-Nov-2002</v>
          </cell>
          <cell r="C626">
            <v>5</v>
          </cell>
          <cell r="D626" t="str">
            <v>Generadores y Trans.</v>
          </cell>
          <cell r="E626" t="str">
            <v>CECBB</v>
          </cell>
          <cell r="F626">
            <v>1</v>
          </cell>
          <cell r="G626" t="str">
            <v>CRE</v>
          </cell>
          <cell r="H626">
            <v>-75888.84413234565</v>
          </cell>
          <cell r="I626">
            <v>-10408.663412122281</v>
          </cell>
          <cell r="J626">
            <v>-65480.180720223369</v>
          </cell>
          <cell r="K626">
            <v>2</v>
          </cell>
          <cell r="L626">
            <v>-77335.86400675989</v>
          </cell>
          <cell r="M626">
            <v>-10607.131882628471</v>
          </cell>
          <cell r="N626">
            <v>-66728.73212413142</v>
          </cell>
        </row>
        <row r="627">
          <cell r="A627" t="str">
            <v>Nov2</v>
          </cell>
          <cell r="B627" t="str">
            <v>01-Nov-2002</v>
          </cell>
          <cell r="C627">
            <v>5</v>
          </cell>
          <cell r="D627" t="str">
            <v>Generadores y Trans.</v>
          </cell>
          <cell r="E627" t="str">
            <v>CECBB</v>
          </cell>
          <cell r="F627">
            <v>2</v>
          </cell>
          <cell r="G627" t="str">
            <v>ELECTROPAZ</v>
          </cell>
          <cell r="H627">
            <v>12174.889586688972</v>
          </cell>
          <cell r="I627">
            <v>12174.889586688972</v>
          </cell>
          <cell r="J627">
            <v>0</v>
          </cell>
          <cell r="K627">
            <v>2</v>
          </cell>
          <cell r="L627">
            <v>12407.035792131426</v>
          </cell>
          <cell r="M627">
            <v>12407.035792131426</v>
          </cell>
          <cell r="N627">
            <v>0</v>
          </cell>
        </row>
        <row r="628">
          <cell r="A628" t="str">
            <v>Nov2</v>
          </cell>
          <cell r="B628" t="str">
            <v>01-Nov-2002</v>
          </cell>
          <cell r="C628">
            <v>5</v>
          </cell>
          <cell r="D628" t="str">
            <v>Generadores y Trans.</v>
          </cell>
          <cell r="E628" t="str">
            <v>CECBB</v>
          </cell>
          <cell r="F628">
            <v>3</v>
          </cell>
          <cell r="G628" t="str">
            <v>ELFEC</v>
          </cell>
          <cell r="H628">
            <v>-101623.13699508228</v>
          </cell>
          <cell r="I628">
            <v>-4795.940795114755</v>
          </cell>
          <cell r="J628">
            <v>-96827.196199967526</v>
          </cell>
          <cell r="K628">
            <v>2</v>
          </cell>
          <cell r="L628">
            <v>-103560.84866553226</v>
          </cell>
          <cell r="M628">
            <v>-4887.387986416581</v>
          </cell>
          <cell r="N628">
            <v>-98673.460679115669</v>
          </cell>
        </row>
        <row r="629">
          <cell r="A629" t="str">
            <v>Nov2</v>
          </cell>
          <cell r="B629" t="str">
            <v>01-Nov-2002</v>
          </cell>
          <cell r="C629">
            <v>5</v>
          </cell>
          <cell r="D629" t="str">
            <v>Generadores y Trans.</v>
          </cell>
          <cell r="E629" t="str">
            <v>CECBB</v>
          </cell>
          <cell r="F629">
            <v>4</v>
          </cell>
          <cell r="G629" t="str">
            <v>ELFEO</v>
          </cell>
          <cell r="H629">
            <v>-7821.6682945294488</v>
          </cell>
          <cell r="I629">
            <v>-219.71103756199238</v>
          </cell>
          <cell r="J629">
            <v>-7601.9572569674565</v>
          </cell>
          <cell r="K629">
            <v>2</v>
          </cell>
          <cell r="L629">
            <v>-7970.8089172739692</v>
          </cell>
          <cell r="M629">
            <v>-223.90040480846056</v>
          </cell>
          <cell r="N629">
            <v>-7746.9085124655085</v>
          </cell>
        </row>
        <row r="630">
          <cell r="A630" t="str">
            <v>Nov2</v>
          </cell>
          <cell r="B630" t="str">
            <v>01-Nov-2002</v>
          </cell>
          <cell r="C630">
            <v>5</v>
          </cell>
          <cell r="D630" t="str">
            <v>Generadores y Trans.</v>
          </cell>
          <cell r="E630" t="str">
            <v>CECBB</v>
          </cell>
          <cell r="F630">
            <v>5</v>
          </cell>
          <cell r="G630" t="str">
            <v>SEPSA</v>
          </cell>
          <cell r="H630">
            <v>2663.227290525007</v>
          </cell>
          <cell r="I630">
            <v>2663.227290525007</v>
          </cell>
          <cell r="J630">
            <v>0</v>
          </cell>
          <cell r="K630">
            <v>2</v>
          </cell>
          <cell r="L630">
            <v>2714.008704625232</v>
          </cell>
          <cell r="M630">
            <v>2714.008704625232</v>
          </cell>
          <cell r="N630">
            <v>0</v>
          </cell>
        </row>
        <row r="631">
          <cell r="A631" t="str">
            <v>Nov2</v>
          </cell>
          <cell r="B631" t="str">
            <v>01-Nov-2002</v>
          </cell>
          <cell r="C631">
            <v>5</v>
          </cell>
          <cell r="D631" t="str">
            <v>Generadores y Trans.</v>
          </cell>
          <cell r="E631" t="str">
            <v>CECBB</v>
          </cell>
          <cell r="F631">
            <v>6</v>
          </cell>
          <cell r="G631" t="str">
            <v>CESSA</v>
          </cell>
          <cell r="H631">
            <v>3202.6667978791534</v>
          </cell>
          <cell r="I631">
            <v>-11440.155131151027</v>
          </cell>
          <cell r="J631">
            <v>14642.82192903018</v>
          </cell>
          <cell r="K631">
            <v>2</v>
          </cell>
          <cell r="L631">
            <v>3263.7340411695609</v>
          </cell>
          <cell r="M631">
            <v>-11658.291696945706</v>
          </cell>
          <cell r="N631">
            <v>14922.025738115268</v>
          </cell>
        </row>
        <row r="632">
          <cell r="A632" t="str">
            <v>Nov2</v>
          </cell>
          <cell r="B632" t="str">
            <v>01-Nov-2002</v>
          </cell>
          <cell r="C632">
            <v>6</v>
          </cell>
          <cell r="D632" t="str">
            <v>Generadores y Trans.</v>
          </cell>
          <cell r="E632" t="str">
            <v>RÍO ELÉCTRICO</v>
          </cell>
          <cell r="F632">
            <v>1</v>
          </cell>
          <cell r="G632" t="str">
            <v>CRE</v>
          </cell>
          <cell r="H632">
            <v>-8391.0813418894522</v>
          </cell>
          <cell r="I632">
            <v>-1150.8930245287568</v>
          </cell>
          <cell r="J632">
            <v>-7240.1883173606957</v>
          </cell>
          <cell r="K632">
            <v>2</v>
          </cell>
          <cell r="L632">
            <v>-8551.079317986776</v>
          </cell>
          <cell r="M632">
            <v>-1172.8378189034547</v>
          </cell>
          <cell r="N632">
            <v>-7378.2414990833213</v>
          </cell>
        </row>
        <row r="633">
          <cell r="A633" t="str">
            <v>Nov2</v>
          </cell>
          <cell r="B633" t="str">
            <v>01-Nov-2002</v>
          </cell>
          <cell r="C633">
            <v>6</v>
          </cell>
          <cell r="D633" t="str">
            <v>Generadores y Trans.</v>
          </cell>
          <cell r="E633" t="str">
            <v>RÍO ELÉCTRICO</v>
          </cell>
          <cell r="F633">
            <v>2</v>
          </cell>
          <cell r="G633" t="str">
            <v>ELECTROPAZ</v>
          </cell>
          <cell r="H633">
            <v>1346.1858593111283</v>
          </cell>
          <cell r="I633">
            <v>1346.1858593111283</v>
          </cell>
          <cell r="J633">
            <v>0</v>
          </cell>
          <cell r="K633">
            <v>2</v>
          </cell>
          <cell r="L633">
            <v>1371.8544238458771</v>
          </cell>
          <cell r="M633">
            <v>1371.8544238458771</v>
          </cell>
          <cell r="N633">
            <v>0</v>
          </cell>
        </row>
        <row r="634">
          <cell r="A634" t="str">
            <v>Nov2</v>
          </cell>
          <cell r="B634" t="str">
            <v>01-Nov-2002</v>
          </cell>
          <cell r="C634">
            <v>6</v>
          </cell>
          <cell r="D634" t="str">
            <v>Generadores y Trans.</v>
          </cell>
          <cell r="E634" t="str">
            <v>RÍO ELÉCTRICO</v>
          </cell>
          <cell r="F634">
            <v>3</v>
          </cell>
          <cell r="G634" t="str">
            <v>ELFEC</v>
          </cell>
          <cell r="H634">
            <v>-11236.539685024105</v>
          </cell>
          <cell r="I634">
            <v>-530.29045023419064</v>
          </cell>
          <cell r="J634">
            <v>-10706.249234789915</v>
          </cell>
          <cell r="K634">
            <v>2</v>
          </cell>
          <cell r="L634">
            <v>-11450.793788242736</v>
          </cell>
          <cell r="M634">
            <v>-540.40182865185045</v>
          </cell>
          <cell r="N634">
            <v>-10910.391959590886</v>
          </cell>
        </row>
        <row r="635">
          <cell r="A635" t="str">
            <v>Nov2</v>
          </cell>
          <cell r="B635" t="str">
            <v>01-Nov-2002</v>
          </cell>
          <cell r="C635">
            <v>6</v>
          </cell>
          <cell r="D635" t="str">
            <v>Generadores y Trans.</v>
          </cell>
          <cell r="E635" t="str">
            <v>RÍO ELÉCTRICO</v>
          </cell>
          <cell r="F635">
            <v>4</v>
          </cell>
          <cell r="G635" t="str">
            <v>ELFEO</v>
          </cell>
          <cell r="H635">
            <v>-864.84720697834825</v>
          </cell>
          <cell r="I635">
            <v>-24.293599526676864</v>
          </cell>
          <cell r="J635">
            <v>-840.55360745167138</v>
          </cell>
          <cell r="K635">
            <v>2</v>
          </cell>
          <cell r="L635">
            <v>-881.33778752595629</v>
          </cell>
          <cell r="M635">
            <v>-24.756820725234803</v>
          </cell>
          <cell r="N635">
            <v>-856.58096680072151</v>
          </cell>
        </row>
        <row r="636">
          <cell r="A636" t="str">
            <v>Nov2</v>
          </cell>
          <cell r="B636" t="str">
            <v>01-Nov-2002</v>
          </cell>
          <cell r="C636">
            <v>6</v>
          </cell>
          <cell r="D636" t="str">
            <v>Generadores y Trans.</v>
          </cell>
          <cell r="E636" t="str">
            <v>RÍO ELÉCTRICO</v>
          </cell>
          <cell r="F636">
            <v>5</v>
          </cell>
          <cell r="G636" t="str">
            <v>SEPSA</v>
          </cell>
          <cell r="H636">
            <v>294.47486099225227</v>
          </cell>
          <cell r="I636">
            <v>294.47486099225227</v>
          </cell>
          <cell r="J636">
            <v>0</v>
          </cell>
          <cell r="K636">
            <v>2</v>
          </cell>
          <cell r="L636">
            <v>300.08979664245203</v>
          </cell>
          <cell r="M636">
            <v>300.08979664245203</v>
          </cell>
          <cell r="N636">
            <v>0</v>
          </cell>
        </row>
        <row r="637">
          <cell r="A637" t="str">
            <v>Nov2</v>
          </cell>
          <cell r="B637" t="str">
            <v>01-Nov-2002</v>
          </cell>
          <cell r="C637">
            <v>6</v>
          </cell>
          <cell r="D637" t="str">
            <v>Generadores y Trans.</v>
          </cell>
          <cell r="E637" t="str">
            <v>RÍO ELÉCTRICO</v>
          </cell>
          <cell r="F637">
            <v>6</v>
          </cell>
          <cell r="G637" t="str">
            <v>CESSA</v>
          </cell>
          <cell r="H637">
            <v>354.12105585777823</v>
          </cell>
          <cell r="I637">
            <v>-1264.9457686021963</v>
          </cell>
          <cell r="J637">
            <v>1619.0668244599744</v>
          </cell>
          <cell r="K637">
            <v>2</v>
          </cell>
          <cell r="L637">
            <v>360.87330266866826</v>
          </cell>
          <cell r="M637">
            <v>-1289.0652777099046</v>
          </cell>
          <cell r="N637">
            <v>1649.9385803785729</v>
          </cell>
        </row>
        <row r="638">
          <cell r="A638" t="str">
            <v>Nov2</v>
          </cell>
          <cell r="B638" t="str">
            <v>01-Nov-2002</v>
          </cell>
          <cell r="C638">
            <v>7</v>
          </cell>
          <cell r="D638" t="str">
            <v>Generadores y Trans.</v>
          </cell>
          <cell r="E638" t="str">
            <v>HIDROBOL</v>
          </cell>
          <cell r="F638">
            <v>1</v>
          </cell>
          <cell r="G638" t="str">
            <v>CRE</v>
          </cell>
          <cell r="H638">
            <v>-83422.901700373375</v>
          </cell>
          <cell r="I638">
            <v>-11442.009884186007</v>
          </cell>
          <cell r="J638">
            <v>-71980.891816187373</v>
          </cell>
          <cell r="K638">
            <v>2</v>
          </cell>
          <cell r="L638">
            <v>-85013.578144611034</v>
          </cell>
          <cell r="M638">
            <v>-11660.181815712427</v>
          </cell>
          <cell r="N638">
            <v>-73353.396328898612</v>
          </cell>
        </row>
        <row r="639">
          <cell r="A639" t="str">
            <v>Nov2</v>
          </cell>
          <cell r="B639" t="str">
            <v>01-Nov-2002</v>
          </cell>
          <cell r="C639">
            <v>7</v>
          </cell>
          <cell r="D639" t="str">
            <v>Generadores y Trans.</v>
          </cell>
          <cell r="E639" t="str">
            <v>HIDROBOL</v>
          </cell>
          <cell r="F639">
            <v>2</v>
          </cell>
          <cell r="G639" t="str">
            <v>ELECTROPAZ</v>
          </cell>
          <cell r="H639">
            <v>13383.582644004888</v>
          </cell>
          <cell r="I639">
            <v>13383.582644004888</v>
          </cell>
          <cell r="J639">
            <v>0</v>
          </cell>
          <cell r="K639">
            <v>2</v>
          </cell>
          <cell r="L639">
            <v>13638.775753060112</v>
          </cell>
          <cell r="M639">
            <v>13638.775753060112</v>
          </cell>
          <cell r="N639">
            <v>0</v>
          </cell>
        </row>
        <row r="640">
          <cell r="A640" t="str">
            <v>Nov2</v>
          </cell>
          <cell r="B640" t="str">
            <v>01-Nov-2002</v>
          </cell>
          <cell r="C640">
            <v>7</v>
          </cell>
          <cell r="D640" t="str">
            <v>Generadores y Trans.</v>
          </cell>
          <cell r="E640" t="str">
            <v>HIDROBOL</v>
          </cell>
          <cell r="F640">
            <v>3</v>
          </cell>
          <cell r="G640" t="str">
            <v>ELFEC</v>
          </cell>
          <cell r="H640">
            <v>-111712.03178743539</v>
          </cell>
          <cell r="I640">
            <v>-5272.0699871766819</v>
          </cell>
          <cell r="J640">
            <v>-106439.96180025871</v>
          </cell>
          <cell r="K640">
            <v>2</v>
          </cell>
          <cell r="L640">
            <v>-113842.11470088322</v>
          </cell>
          <cell r="M640">
            <v>-5372.5958304408559</v>
          </cell>
          <cell r="N640">
            <v>-108469.51887044235</v>
          </cell>
        </row>
        <row r="641">
          <cell r="A641" t="str">
            <v>Nov2</v>
          </cell>
          <cell r="B641" t="str">
            <v>01-Nov-2002</v>
          </cell>
          <cell r="C641">
            <v>7</v>
          </cell>
          <cell r="D641" t="str">
            <v>Generadores y Trans.</v>
          </cell>
          <cell r="E641" t="str">
            <v>HIDROBOL</v>
          </cell>
          <cell r="F641">
            <v>4</v>
          </cell>
          <cell r="G641" t="str">
            <v>ELFEO</v>
          </cell>
          <cell r="H641">
            <v>-8598.1842618333339</v>
          </cell>
          <cell r="I641">
            <v>-241.52340832937921</v>
          </cell>
          <cell r="J641">
            <v>-8356.6608535039541</v>
          </cell>
          <cell r="K641">
            <v>2</v>
          </cell>
          <cell r="L641">
            <v>-8762.1311983428805</v>
          </cell>
          <cell r="M641">
            <v>-246.12868563969624</v>
          </cell>
          <cell r="N641">
            <v>-8516.002512703184</v>
          </cell>
        </row>
        <row r="642">
          <cell r="A642" t="str">
            <v>Nov2</v>
          </cell>
          <cell r="B642" t="str">
            <v>01-Nov-2002</v>
          </cell>
          <cell r="C642">
            <v>7</v>
          </cell>
          <cell r="D642" t="str">
            <v>Generadores y Trans.</v>
          </cell>
          <cell r="E642" t="str">
            <v>HIDROBOL</v>
          </cell>
          <cell r="F642">
            <v>5</v>
          </cell>
          <cell r="G642" t="str">
            <v>SEPSA</v>
          </cell>
          <cell r="H642">
            <v>2927.6259376906683</v>
          </cell>
          <cell r="I642">
            <v>2927.6259376906683</v>
          </cell>
          <cell r="J642">
            <v>0</v>
          </cell>
          <cell r="K642">
            <v>2</v>
          </cell>
          <cell r="L642">
            <v>2983.4488055327597</v>
          </cell>
          <cell r="M642">
            <v>2983.4488055327597</v>
          </cell>
          <cell r="N642">
            <v>0</v>
          </cell>
        </row>
        <row r="643">
          <cell r="A643" t="str">
            <v>Nov2</v>
          </cell>
          <cell r="B643" t="str">
            <v>01-Nov-2002</v>
          </cell>
          <cell r="C643">
            <v>7</v>
          </cell>
          <cell r="D643" t="str">
            <v>Generadores y Trans.</v>
          </cell>
          <cell r="E643" t="str">
            <v>HIDROBOL</v>
          </cell>
          <cell r="F643">
            <v>6</v>
          </cell>
          <cell r="G643" t="str">
            <v>CESSA</v>
          </cell>
          <cell r="H643">
            <v>3520.6196709569522</v>
          </cell>
          <cell r="I643">
            <v>-12575.905561015896</v>
          </cell>
          <cell r="J643">
            <v>16096.525231972848</v>
          </cell>
          <cell r="K643">
            <v>2</v>
          </cell>
          <cell r="L643">
            <v>3587.7495197822168</v>
          </cell>
          <cell r="M643">
            <v>-12815.698187898064</v>
          </cell>
          <cell r="N643">
            <v>16403.44770768028</v>
          </cell>
        </row>
        <row r="644">
          <cell r="A644" t="str">
            <v>Nov2</v>
          </cell>
          <cell r="B644" t="str">
            <v>01-Nov-2002</v>
          </cell>
          <cell r="C644">
            <v>8</v>
          </cell>
          <cell r="D644" t="str">
            <v>Generadores y Trans.</v>
          </cell>
          <cell r="E644" t="str">
            <v>SYNERGIA</v>
          </cell>
          <cell r="F644">
            <v>1</v>
          </cell>
          <cell r="G644" t="str">
            <v>CRE</v>
          </cell>
          <cell r="H644">
            <v>-8029.2729444298793</v>
          </cell>
          <cell r="I644">
            <v>-1101.268578776645</v>
          </cell>
          <cell r="J644">
            <v>-6928.0043656532343</v>
          </cell>
          <cell r="K644">
            <v>2</v>
          </cell>
          <cell r="L644">
            <v>-8182.3720943843127</v>
          </cell>
          <cell r="M644">
            <v>-1122.2671529251543</v>
          </cell>
          <cell r="N644">
            <v>-7060.104941459158</v>
          </cell>
        </row>
        <row r="645">
          <cell r="A645" t="str">
            <v>Nov2</v>
          </cell>
          <cell r="B645" t="str">
            <v>01-Nov-2002</v>
          </cell>
          <cell r="C645">
            <v>8</v>
          </cell>
          <cell r="D645" t="str">
            <v>Generadores y Trans.</v>
          </cell>
          <cell r="E645" t="str">
            <v>SYNERGIA</v>
          </cell>
          <cell r="F645">
            <v>2</v>
          </cell>
          <cell r="G645" t="str">
            <v>ELECTROPAZ</v>
          </cell>
          <cell r="H645">
            <v>1288.1407363293479</v>
          </cell>
          <cell r="I645">
            <v>1288.1407363293479</v>
          </cell>
          <cell r="J645">
            <v>0</v>
          </cell>
          <cell r="K645">
            <v>2</v>
          </cell>
          <cell r="L645">
            <v>1312.7025183385786</v>
          </cell>
          <cell r="M645">
            <v>1312.7025183385786</v>
          </cell>
          <cell r="N645">
            <v>0</v>
          </cell>
        </row>
        <row r="646">
          <cell r="A646" t="str">
            <v>Nov2</v>
          </cell>
          <cell r="B646" t="str">
            <v>01-Nov-2002</v>
          </cell>
          <cell r="C646">
            <v>8</v>
          </cell>
          <cell r="D646" t="str">
            <v>Generadores y Trans.</v>
          </cell>
          <cell r="E646" t="str">
            <v>SYNERGIA</v>
          </cell>
          <cell r="F646">
            <v>3</v>
          </cell>
          <cell r="G646" t="str">
            <v>ELFEC</v>
          </cell>
          <cell r="H646">
            <v>-10752.040220558894</v>
          </cell>
          <cell r="I646">
            <v>-507.42527586988808</v>
          </cell>
          <cell r="J646">
            <v>-10244.614944689007</v>
          </cell>
          <cell r="K646">
            <v>2</v>
          </cell>
          <cell r="L646">
            <v>-10957.056070616078</v>
          </cell>
          <cell r="M646">
            <v>-517.10066976155633</v>
          </cell>
          <cell r="N646">
            <v>-10439.955400854522</v>
          </cell>
        </row>
        <row r="647">
          <cell r="A647" t="str">
            <v>Nov2</v>
          </cell>
          <cell r="B647" t="str">
            <v>01-Nov-2002</v>
          </cell>
          <cell r="C647">
            <v>8</v>
          </cell>
          <cell r="D647" t="str">
            <v>Generadores y Trans.</v>
          </cell>
          <cell r="E647" t="str">
            <v>SYNERGIA</v>
          </cell>
          <cell r="F647">
            <v>4</v>
          </cell>
          <cell r="G647" t="str">
            <v>ELFEO</v>
          </cell>
          <cell r="H647">
            <v>-827.55654451722557</v>
          </cell>
          <cell r="I647">
            <v>-23.24610302948615</v>
          </cell>
          <cell r="J647">
            <v>-804.31044148773947</v>
          </cell>
          <cell r="K647">
            <v>2</v>
          </cell>
          <cell r="L647">
            <v>-843.33608076934775</v>
          </cell>
          <cell r="M647">
            <v>-23.689350959678439</v>
          </cell>
          <cell r="N647">
            <v>-819.64672980966941</v>
          </cell>
        </row>
        <row r="648">
          <cell r="A648" t="str">
            <v>Nov2</v>
          </cell>
          <cell r="B648" t="str">
            <v>01-Nov-2002</v>
          </cell>
          <cell r="C648">
            <v>8</v>
          </cell>
          <cell r="D648" t="str">
            <v>Generadores y Trans.</v>
          </cell>
          <cell r="E648" t="str">
            <v>SYNERGIA</v>
          </cell>
          <cell r="F648">
            <v>5</v>
          </cell>
          <cell r="G648" t="str">
            <v>SEPSA</v>
          </cell>
          <cell r="H648">
            <v>281.7776324460508</v>
          </cell>
          <cell r="I648">
            <v>281.7776324460508</v>
          </cell>
          <cell r="J648">
            <v>0</v>
          </cell>
          <cell r="K648">
            <v>2</v>
          </cell>
          <cell r="L648">
            <v>287.15046212841827</v>
          </cell>
          <cell r="M648">
            <v>287.15046212841827</v>
          </cell>
          <cell r="N648">
            <v>0</v>
          </cell>
        </row>
        <row r="649">
          <cell r="A649" t="str">
            <v>Nov2</v>
          </cell>
          <cell r="B649" t="str">
            <v>01-Nov-2002</v>
          </cell>
          <cell r="C649">
            <v>8</v>
          </cell>
          <cell r="D649" t="str">
            <v>Generadores y Trans.</v>
          </cell>
          <cell r="E649" t="str">
            <v>SYNERGIA</v>
          </cell>
          <cell r="F649">
            <v>6</v>
          </cell>
          <cell r="G649" t="str">
            <v>CESSA</v>
          </cell>
          <cell r="H649">
            <v>338.85199022651307</v>
          </cell>
          <cell r="I649">
            <v>-1210.4035728155238</v>
          </cell>
          <cell r="J649">
            <v>1549.255563042037</v>
          </cell>
          <cell r="K649">
            <v>2</v>
          </cell>
          <cell r="L649">
            <v>345.31309224945977</v>
          </cell>
          <cell r="M649">
            <v>-1233.4830918930788</v>
          </cell>
          <cell r="N649">
            <v>1578.7961841425388</v>
          </cell>
        </row>
        <row r="650">
          <cell r="A650" t="str">
            <v>Nov2</v>
          </cell>
          <cell r="B650" t="str">
            <v>01-Nov-2002</v>
          </cell>
          <cell r="C650">
            <v>9</v>
          </cell>
          <cell r="D650" t="str">
            <v>Generadores y Trans.</v>
          </cell>
          <cell r="E650" t="str">
            <v>INGRESO TARIFARIO</v>
          </cell>
          <cell r="F650">
            <v>1</v>
          </cell>
          <cell r="G650" t="str">
            <v>CRE</v>
          </cell>
          <cell r="H650">
            <v>-11611.007587549411</v>
          </cell>
          <cell r="I650">
            <v>-1592.5274819528902</v>
          </cell>
          <cell r="J650">
            <v>-10018.480105596522</v>
          </cell>
          <cell r="K650">
            <v>2</v>
          </cell>
          <cell r="L650">
            <v>-11832.40190358166</v>
          </cell>
          <cell r="M650">
            <v>-1622.8931956922895</v>
          </cell>
          <cell r="N650">
            <v>-10209.50870788937</v>
          </cell>
        </row>
        <row r="651">
          <cell r="A651" t="str">
            <v>Nov2</v>
          </cell>
          <cell r="B651" t="str">
            <v>01-Nov-2002</v>
          </cell>
          <cell r="C651">
            <v>9</v>
          </cell>
          <cell r="D651" t="str">
            <v>Generadores y Trans.</v>
          </cell>
          <cell r="E651" t="str">
            <v>INGRESO TARIFARIO</v>
          </cell>
          <cell r="F651">
            <v>2</v>
          </cell>
          <cell r="G651" t="str">
            <v>ELECTROPAZ</v>
          </cell>
          <cell r="H651">
            <v>1862.7604226267265</v>
          </cell>
          <cell r="I651">
            <v>1862.7604226267265</v>
          </cell>
          <cell r="J651">
            <v>0</v>
          </cell>
          <cell r="K651">
            <v>2</v>
          </cell>
          <cell r="L651">
            <v>1898.2788362174308</v>
          </cell>
          <cell r="M651">
            <v>1898.2788362174308</v>
          </cell>
          <cell r="N651">
            <v>0</v>
          </cell>
        </row>
        <row r="652">
          <cell r="A652" t="str">
            <v>Nov2</v>
          </cell>
          <cell r="B652" t="str">
            <v>01-Nov-2002</v>
          </cell>
          <cell r="C652">
            <v>9</v>
          </cell>
          <cell r="D652" t="str">
            <v>Generadores y Trans.</v>
          </cell>
          <cell r="E652" t="str">
            <v>INGRESO TARIFARIO</v>
          </cell>
          <cell r="F652">
            <v>3</v>
          </cell>
          <cell r="G652" t="str">
            <v>ELFEC</v>
          </cell>
          <cell r="H652">
            <v>-15548.359290631914</v>
          </cell>
          <cell r="I652">
            <v>-733.77985391901098</v>
          </cell>
          <cell r="J652">
            <v>-14814.579436712902</v>
          </cell>
          <cell r="K652">
            <v>2</v>
          </cell>
          <cell r="L652">
            <v>-15844.829544795242</v>
          </cell>
          <cell r="M652">
            <v>-747.77129158294326</v>
          </cell>
          <cell r="N652">
            <v>-15097.058253212297</v>
          </cell>
        </row>
        <row r="653">
          <cell r="A653" t="str">
            <v>Nov2</v>
          </cell>
          <cell r="B653" t="str">
            <v>01-Nov-2002</v>
          </cell>
          <cell r="C653">
            <v>9</v>
          </cell>
          <cell r="D653" t="str">
            <v>Generadores y Trans.</v>
          </cell>
          <cell r="E653" t="str">
            <v>INGRESO TARIFARIO</v>
          </cell>
          <cell r="F653">
            <v>4</v>
          </cell>
          <cell r="G653" t="str">
            <v>ELFEO</v>
          </cell>
          <cell r="H653">
            <v>-1196.7167368723635</v>
          </cell>
          <cell r="I653">
            <v>-33.615830539621058</v>
          </cell>
          <cell r="J653">
            <v>-1163.1009063327424</v>
          </cell>
          <cell r="K653">
            <v>2</v>
          </cell>
          <cell r="L653">
            <v>-1219.5352805212631</v>
          </cell>
          <cell r="M653">
            <v>-34.256804525216921</v>
          </cell>
          <cell r="N653">
            <v>-1185.2784759960462</v>
          </cell>
        </row>
        <row r="654">
          <cell r="A654" t="str">
            <v>Nov2</v>
          </cell>
          <cell r="B654" t="str">
            <v>01-Nov-2002</v>
          </cell>
          <cell r="C654">
            <v>9</v>
          </cell>
          <cell r="D654" t="str">
            <v>Generadores y Trans.</v>
          </cell>
          <cell r="E654" t="str">
            <v>INGRESO TARIFARIO</v>
          </cell>
          <cell r="F654">
            <v>5</v>
          </cell>
          <cell r="G654" t="str">
            <v>SEPSA</v>
          </cell>
          <cell r="H654">
            <v>407.47428203975636</v>
          </cell>
          <cell r="I654">
            <v>407.47428203975636</v>
          </cell>
          <cell r="J654">
            <v>0</v>
          </cell>
          <cell r="K654">
            <v>2</v>
          </cell>
          <cell r="L654">
            <v>415.24384805654711</v>
          </cell>
          <cell r="M654">
            <v>415.24384805654711</v>
          </cell>
          <cell r="N654">
            <v>0</v>
          </cell>
        </row>
        <row r="655">
          <cell r="A655" t="str">
            <v>Nov2</v>
          </cell>
          <cell r="B655" t="str">
            <v>01-Nov-2002</v>
          </cell>
          <cell r="C655">
            <v>9</v>
          </cell>
          <cell r="D655" t="str">
            <v>Generadores y Trans.</v>
          </cell>
          <cell r="E655" t="str">
            <v>INGRESO TARIFARIO</v>
          </cell>
          <cell r="F655">
            <v>6</v>
          </cell>
          <cell r="G655" t="str">
            <v>CESSA</v>
          </cell>
          <cell r="H655">
            <v>490.00862927516619</v>
          </cell>
          <cell r="I655">
            <v>-1750.3459111708992</v>
          </cell>
          <cell r="J655">
            <v>2240.3545404460656</v>
          </cell>
          <cell r="K655">
            <v>2</v>
          </cell>
          <cell r="L655">
            <v>499.3519291145879</v>
          </cell>
          <cell r="M655">
            <v>-1783.7208472306311</v>
          </cell>
          <cell r="N655">
            <v>2283.0727763452192</v>
          </cell>
        </row>
        <row r="656">
          <cell r="A656" t="str">
            <v>Nov2</v>
          </cell>
          <cell r="B656" t="str">
            <v>01-Nov-2002</v>
          </cell>
          <cell r="C656">
            <v>10</v>
          </cell>
          <cell r="D656" t="str">
            <v>Distribuidores</v>
          </cell>
          <cell r="E656" t="str">
            <v>CRE</v>
          </cell>
          <cell r="F656">
            <v>1</v>
          </cell>
          <cell r="G656" t="str">
            <v>CRE</v>
          </cell>
          <cell r="H656">
            <v>-165237.10769894498</v>
          </cell>
          <cell r="I656">
            <v>-22663.376374945419</v>
          </cell>
          <cell r="J656">
            <v>-142573.73132399956</v>
          </cell>
          <cell r="K656">
            <v>2</v>
          </cell>
          <cell r="L656">
            <v>-168387.78658415927</v>
          </cell>
          <cell r="M656">
            <v>-23095.513092941608</v>
          </cell>
          <cell r="N656">
            <v>-145292.27349121767</v>
          </cell>
        </row>
        <row r="657">
          <cell r="A657" t="str">
            <v>Nov2</v>
          </cell>
          <cell r="B657" t="str">
            <v>01-Nov-2002</v>
          </cell>
          <cell r="C657">
            <v>11</v>
          </cell>
          <cell r="D657" t="str">
            <v>Distribuidores</v>
          </cell>
          <cell r="E657" t="str">
            <v>ELECTROPAZ</v>
          </cell>
          <cell r="F657">
            <v>2</v>
          </cell>
          <cell r="G657" t="str">
            <v>ELECTROPAZ</v>
          </cell>
          <cell r="H657">
            <v>26509.08133941437</v>
          </cell>
          <cell r="I657">
            <v>26509.08133941437</v>
          </cell>
          <cell r="J657">
            <v>0</v>
          </cell>
          <cell r="K657">
            <v>2</v>
          </cell>
          <cell r="L657">
            <v>27014.54651007503</v>
          </cell>
          <cell r="M657">
            <v>27014.54651007503</v>
          </cell>
          <cell r="N657">
            <v>0</v>
          </cell>
        </row>
        <row r="658">
          <cell r="A658" t="str">
            <v>Nov2</v>
          </cell>
          <cell r="B658" t="str">
            <v>01-Nov-2002</v>
          </cell>
          <cell r="C658">
            <v>12</v>
          </cell>
          <cell r="D658" t="str">
            <v>Distribuidores</v>
          </cell>
          <cell r="E658" t="str">
            <v>ELFEC</v>
          </cell>
          <cell r="F658">
            <v>3</v>
          </cell>
          <cell r="G658" t="str">
            <v>ELFEC</v>
          </cell>
          <cell r="H658">
            <v>-221269.85098200932</v>
          </cell>
          <cell r="I658">
            <v>-10442.475369609328</v>
          </cell>
          <cell r="J658">
            <v>-210827.37561239998</v>
          </cell>
          <cell r="K658">
            <v>2</v>
          </cell>
          <cell r="L658">
            <v>-225488.94109519204</v>
          </cell>
          <cell r="M658">
            <v>-10641.58855377582</v>
          </cell>
          <cell r="N658">
            <v>-214847.35254141621</v>
          </cell>
        </row>
        <row r="659">
          <cell r="A659" t="str">
            <v>Nov2</v>
          </cell>
          <cell r="B659" t="str">
            <v>01-Nov-2002</v>
          </cell>
          <cell r="C659">
            <v>13</v>
          </cell>
          <cell r="D659" t="str">
            <v>Distribuidores</v>
          </cell>
          <cell r="E659" t="str">
            <v>ELFEO</v>
          </cell>
          <cell r="F659">
            <v>4</v>
          </cell>
          <cell r="G659" t="str">
            <v>ELFEO</v>
          </cell>
          <cell r="H659">
            <v>-17030.564388550505</v>
          </cell>
          <cell r="I659">
            <v>-478.38937055050064</v>
          </cell>
          <cell r="J659">
            <v>-16552.175018000005</v>
          </cell>
          <cell r="K659">
            <v>2</v>
          </cell>
          <cell r="L659">
            <v>-17355.296770819328</v>
          </cell>
          <cell r="M659">
            <v>-487.51111874431774</v>
          </cell>
          <cell r="N659">
            <v>-16867.78565207501</v>
          </cell>
        </row>
        <row r="660">
          <cell r="A660" t="str">
            <v>Nov2</v>
          </cell>
          <cell r="B660" t="str">
            <v>01-Nov-2002</v>
          </cell>
          <cell r="C660">
            <v>14</v>
          </cell>
          <cell r="D660" t="str">
            <v>Distribuidores</v>
          </cell>
          <cell r="E660" t="str">
            <v>SEPSA</v>
          </cell>
          <cell r="F660">
            <v>5</v>
          </cell>
          <cell r="G660" t="str">
            <v>SEPSA</v>
          </cell>
          <cell r="H660">
            <v>5798.7966434671807</v>
          </cell>
          <cell r="I660">
            <v>5798.7966434671807</v>
          </cell>
          <cell r="J660">
            <v>0</v>
          </cell>
          <cell r="K660">
            <v>2</v>
          </cell>
          <cell r="L660">
            <v>5909.365912069431</v>
          </cell>
          <cell r="M660">
            <v>5909.365912069431</v>
          </cell>
          <cell r="N660">
            <v>0</v>
          </cell>
        </row>
        <row r="661">
          <cell r="A661" t="str">
            <v>Nov2</v>
          </cell>
          <cell r="B661" t="str">
            <v>01-Nov-2002</v>
          </cell>
          <cell r="C661">
            <v>15</v>
          </cell>
          <cell r="D661" t="str">
            <v>Distribuidores</v>
          </cell>
          <cell r="E661" t="str">
            <v>CESSA</v>
          </cell>
          <cell r="F661">
            <v>6</v>
          </cell>
          <cell r="G661" t="str">
            <v>CESSA</v>
          </cell>
          <cell r="H661">
            <v>6973.349043004273</v>
          </cell>
          <cell r="I661">
            <v>-24909.30211299572</v>
          </cell>
          <cell r="J661">
            <v>31882.651155999993</v>
          </cell>
          <cell r="K661">
            <v>2</v>
          </cell>
          <cell r="L661">
            <v>7106.3142340257273</v>
          </cell>
          <cell r="M661">
            <v>-25384.263296386976</v>
          </cell>
          <cell r="N661">
            <v>32490.577530412702</v>
          </cell>
        </row>
        <row r="662">
          <cell r="A662" t="str">
            <v>Dic2-r</v>
          </cell>
          <cell r="B662" t="str">
            <v>01-Dic-2002</v>
          </cell>
          <cell r="C662">
            <v>1</v>
          </cell>
          <cell r="D662" t="str">
            <v>Generadores y Trans.</v>
          </cell>
          <cell r="E662" t="str">
            <v>CORANI</v>
          </cell>
          <cell r="F662">
            <v>1</v>
          </cell>
          <cell r="G662" t="str">
            <v>CRE</v>
          </cell>
          <cell r="H662">
            <v>686019.05053816445</v>
          </cell>
          <cell r="J662">
            <v>686019.05053816445</v>
          </cell>
          <cell r="K662">
            <v>1</v>
          </cell>
          <cell r="L662">
            <v>692528.5432579004</v>
          </cell>
          <cell r="M662">
            <v>0</v>
          </cell>
          <cell r="N662">
            <v>692528.5432579004</v>
          </cell>
        </row>
        <row r="663">
          <cell r="A663" t="str">
            <v>Dic2-r</v>
          </cell>
          <cell r="B663" t="str">
            <v>01-Dic-2002</v>
          </cell>
          <cell r="C663">
            <v>1</v>
          </cell>
          <cell r="D663" t="str">
            <v>Generadores y Trans.</v>
          </cell>
          <cell r="E663" t="str">
            <v>CORANI</v>
          </cell>
          <cell r="F663">
            <v>2</v>
          </cell>
          <cell r="G663" t="str">
            <v>ELECTROPAZ</v>
          </cell>
          <cell r="H663">
            <v>14535.851819282771</v>
          </cell>
          <cell r="J663">
            <v>14535.851819282771</v>
          </cell>
          <cell r="K663">
            <v>1</v>
          </cell>
          <cell r="L663">
            <v>14673.779507323727</v>
          </cell>
          <cell r="M663">
            <v>0</v>
          </cell>
          <cell r="N663">
            <v>14673.779507323727</v>
          </cell>
        </row>
        <row r="664">
          <cell r="A664" t="str">
            <v>Dic2-r</v>
          </cell>
          <cell r="B664" t="str">
            <v>01-Dic-2002</v>
          </cell>
          <cell r="C664">
            <v>1</v>
          </cell>
          <cell r="D664" t="str">
            <v>Generadores y Trans.</v>
          </cell>
          <cell r="E664" t="str">
            <v>CORANI</v>
          </cell>
          <cell r="F664">
            <v>3</v>
          </cell>
          <cell r="G664" t="str">
            <v>ELFEC</v>
          </cell>
          <cell r="H664">
            <v>371435.64886500838</v>
          </cell>
          <cell r="J664">
            <v>371435.64886500838</v>
          </cell>
          <cell r="K664">
            <v>1</v>
          </cell>
          <cell r="L664">
            <v>374960.12482561095</v>
          </cell>
          <cell r="M664">
            <v>0</v>
          </cell>
          <cell r="N664">
            <v>374960.12482561095</v>
          </cell>
        </row>
        <row r="665">
          <cell r="A665" t="str">
            <v>Dic2-r</v>
          </cell>
          <cell r="B665" t="str">
            <v>01-Dic-2002</v>
          </cell>
          <cell r="C665">
            <v>1</v>
          </cell>
          <cell r="D665" t="str">
            <v>Generadores y Trans.</v>
          </cell>
          <cell r="E665" t="str">
            <v>CORANI</v>
          </cell>
          <cell r="F665">
            <v>4</v>
          </cell>
          <cell r="G665" t="str">
            <v>ELFEO</v>
          </cell>
          <cell r="H665">
            <v>87328.271512268111</v>
          </cell>
          <cell r="J665">
            <v>87328.271512268111</v>
          </cell>
          <cell r="K665">
            <v>1</v>
          </cell>
          <cell r="L665">
            <v>88156.911397983073</v>
          </cell>
          <cell r="M665">
            <v>0</v>
          </cell>
          <cell r="N665">
            <v>88156.911397983073</v>
          </cell>
        </row>
        <row r="666">
          <cell r="A666" t="str">
            <v>Dic2-r</v>
          </cell>
          <cell r="B666" t="str">
            <v>01-Dic-2002</v>
          </cell>
          <cell r="C666">
            <v>1</v>
          </cell>
          <cell r="D666" t="str">
            <v>Generadores y Trans.</v>
          </cell>
          <cell r="E666" t="str">
            <v>CORANI</v>
          </cell>
          <cell r="F666">
            <v>5</v>
          </cell>
          <cell r="G666" t="str">
            <v>SEPSA</v>
          </cell>
          <cell r="H666">
            <v>47313.062580399965</v>
          </cell>
          <cell r="J666">
            <v>47313.062580399965</v>
          </cell>
          <cell r="K666">
            <v>1</v>
          </cell>
          <cell r="L666">
            <v>47762.006434326351</v>
          </cell>
          <cell r="M666">
            <v>0</v>
          </cell>
          <cell r="N666">
            <v>47762.006434326351</v>
          </cell>
        </row>
        <row r="667">
          <cell r="A667" t="str">
            <v>Dic2-r</v>
          </cell>
          <cell r="B667" t="str">
            <v>01-Dic-2002</v>
          </cell>
          <cell r="C667">
            <v>1</v>
          </cell>
          <cell r="D667" t="str">
            <v>Generadores y Trans.</v>
          </cell>
          <cell r="E667" t="str">
            <v>CORANI</v>
          </cell>
          <cell r="F667">
            <v>6</v>
          </cell>
          <cell r="G667" t="str">
            <v>CESSA</v>
          </cell>
          <cell r="H667">
            <v>70640.254584234586</v>
          </cell>
          <cell r="J667">
            <v>70640.254584234586</v>
          </cell>
          <cell r="K667">
            <v>1</v>
          </cell>
          <cell r="L667">
            <v>71310.545332830618</v>
          </cell>
          <cell r="M667">
            <v>0</v>
          </cell>
          <cell r="N667">
            <v>71310.545332830618</v>
          </cell>
        </row>
        <row r="668">
          <cell r="A668" t="str">
            <v>Dic2-r</v>
          </cell>
          <cell r="B668" t="str">
            <v>01-Dic-2002</v>
          </cell>
          <cell r="C668">
            <v>2</v>
          </cell>
          <cell r="D668" t="str">
            <v>Generadores y Trans.</v>
          </cell>
          <cell r="E668" t="str">
            <v>GUARACACHI</v>
          </cell>
          <cell r="F668">
            <v>1</v>
          </cell>
          <cell r="G668" t="str">
            <v>CRE</v>
          </cell>
          <cell r="H668">
            <v>-430171.00160057994</v>
          </cell>
          <cell r="J668">
            <v>-430171.00160057994</v>
          </cell>
          <cell r="K668">
            <v>1</v>
          </cell>
          <cell r="L668">
            <v>-434252.80516123003</v>
          </cell>
          <cell r="M668">
            <v>0</v>
          </cell>
          <cell r="N668">
            <v>-434252.80516123003</v>
          </cell>
        </row>
        <row r="669">
          <cell r="A669" t="str">
            <v>Dic2-r</v>
          </cell>
          <cell r="B669" t="str">
            <v>01-Dic-2002</v>
          </cell>
          <cell r="C669">
            <v>2</v>
          </cell>
          <cell r="D669" t="str">
            <v>Generadores y Trans.</v>
          </cell>
          <cell r="E669" t="str">
            <v>GUARACACHI</v>
          </cell>
          <cell r="F669">
            <v>2</v>
          </cell>
          <cell r="G669" t="str">
            <v>ELECTROPAZ</v>
          </cell>
          <cell r="H669">
            <v>-1962.7477368117297</v>
          </cell>
          <cell r="J669">
            <v>-1962.7477368117297</v>
          </cell>
          <cell r="K669">
            <v>1</v>
          </cell>
          <cell r="L669">
            <v>-1981.3718436691577</v>
          </cell>
          <cell r="M669">
            <v>0</v>
          </cell>
          <cell r="N669">
            <v>-1981.3718436691577</v>
          </cell>
        </row>
        <row r="670">
          <cell r="A670" t="str">
            <v>Dic2-r</v>
          </cell>
          <cell r="B670" t="str">
            <v>01-Dic-2002</v>
          </cell>
          <cell r="C670">
            <v>2</v>
          </cell>
          <cell r="D670" t="str">
            <v>Generadores y Trans.</v>
          </cell>
          <cell r="E670" t="str">
            <v>GUARACACHI</v>
          </cell>
          <cell r="F670">
            <v>3</v>
          </cell>
          <cell r="G670" t="str">
            <v>ELFEC</v>
          </cell>
          <cell r="H670">
            <v>375768.12119076814</v>
          </cell>
          <cell r="J670">
            <v>375768.12119076814</v>
          </cell>
          <cell r="K670">
            <v>1</v>
          </cell>
          <cell r="L670">
            <v>379333.70708416466</v>
          </cell>
          <cell r="M670">
            <v>0</v>
          </cell>
          <cell r="N670">
            <v>379333.70708416466</v>
          </cell>
        </row>
        <row r="671">
          <cell r="A671" t="str">
            <v>Dic2-r</v>
          </cell>
          <cell r="B671" t="str">
            <v>01-Dic-2002</v>
          </cell>
          <cell r="C671">
            <v>2</v>
          </cell>
          <cell r="D671" t="str">
            <v>Generadores y Trans.</v>
          </cell>
          <cell r="E671" t="str">
            <v>GUARACACHI</v>
          </cell>
          <cell r="F671">
            <v>4</v>
          </cell>
          <cell r="G671" t="str">
            <v>ELFEO</v>
          </cell>
          <cell r="H671">
            <v>90856.544765247265</v>
          </cell>
          <cell r="J671">
            <v>90856.544765247265</v>
          </cell>
          <cell r="K671">
            <v>1</v>
          </cell>
          <cell r="L671">
            <v>91718.663705276369</v>
          </cell>
          <cell r="M671">
            <v>0</v>
          </cell>
          <cell r="N671">
            <v>91718.663705276369</v>
          </cell>
        </row>
        <row r="672">
          <cell r="A672" t="str">
            <v>Dic2-r</v>
          </cell>
          <cell r="B672" t="str">
            <v>01-Dic-2002</v>
          </cell>
          <cell r="C672">
            <v>2</v>
          </cell>
          <cell r="D672" t="str">
            <v>Generadores y Trans.</v>
          </cell>
          <cell r="E672" t="str">
            <v>GUARACACHI</v>
          </cell>
          <cell r="F672">
            <v>5</v>
          </cell>
          <cell r="G672" t="str">
            <v>SEPSA</v>
          </cell>
          <cell r="H672">
            <v>47492.380565009291</v>
          </cell>
          <cell r="J672">
            <v>47492.380565009291</v>
          </cell>
          <cell r="K672">
            <v>1</v>
          </cell>
          <cell r="L672">
            <v>47943.025930161079</v>
          </cell>
          <cell r="M672">
            <v>0</v>
          </cell>
          <cell r="N672">
            <v>47943.025930161079</v>
          </cell>
        </row>
        <row r="673">
          <cell r="A673" t="str">
            <v>Dic2-r</v>
          </cell>
          <cell r="B673" t="str">
            <v>01-Dic-2002</v>
          </cell>
          <cell r="C673">
            <v>2</v>
          </cell>
          <cell r="D673" t="str">
            <v>Generadores y Trans.</v>
          </cell>
          <cell r="E673" t="str">
            <v>GUARACACHI</v>
          </cell>
          <cell r="F673">
            <v>6</v>
          </cell>
          <cell r="G673" t="str">
            <v>CESSA</v>
          </cell>
          <cell r="H673">
            <v>12684.196241130681</v>
          </cell>
          <cell r="J673">
            <v>12684.196241130681</v>
          </cell>
          <cell r="K673">
            <v>1</v>
          </cell>
          <cell r="L673">
            <v>12804.553952804386</v>
          </cell>
          <cell r="M673">
            <v>0</v>
          </cell>
          <cell r="N673">
            <v>12804.553952804386</v>
          </cell>
        </row>
        <row r="674">
          <cell r="A674" t="str">
            <v>Dic2-r</v>
          </cell>
          <cell r="B674" t="str">
            <v>01-Dic-2002</v>
          </cell>
          <cell r="C674">
            <v>3</v>
          </cell>
          <cell r="D674" t="str">
            <v>Generadores y Trans.</v>
          </cell>
          <cell r="E674" t="str">
            <v>VALLE HERMOSO</v>
          </cell>
          <cell r="F674">
            <v>1</v>
          </cell>
          <cell r="G674" t="str">
            <v>CRE</v>
          </cell>
          <cell r="H674">
            <v>-4077.5974388055506</v>
          </cell>
          <cell r="J674">
            <v>-4077.5974388055506</v>
          </cell>
          <cell r="K674">
            <v>1</v>
          </cell>
          <cell r="L674">
            <v>-4116.288916572963</v>
          </cell>
          <cell r="M674">
            <v>0</v>
          </cell>
          <cell r="N674">
            <v>-4116.288916572963</v>
          </cell>
        </row>
        <row r="675">
          <cell r="A675" t="str">
            <v>Dic2-r</v>
          </cell>
          <cell r="B675" t="str">
            <v>01-Dic-2002</v>
          </cell>
          <cell r="C675">
            <v>3</v>
          </cell>
          <cell r="D675" t="str">
            <v>Generadores y Trans.</v>
          </cell>
          <cell r="E675" t="str">
            <v>VALLE HERMOSO</v>
          </cell>
          <cell r="F675">
            <v>2</v>
          </cell>
          <cell r="G675" t="str">
            <v>ELECTROPAZ</v>
          </cell>
          <cell r="H675">
            <v>-16044.25700899912</v>
          </cell>
          <cell r="J675">
            <v>-16044.25700899912</v>
          </cell>
          <cell r="K675">
            <v>1</v>
          </cell>
          <cell r="L675">
            <v>-16196.497641546746</v>
          </cell>
          <cell r="M675">
            <v>0</v>
          </cell>
          <cell r="N675">
            <v>-16196.497641546746</v>
          </cell>
        </row>
        <row r="676">
          <cell r="A676" t="str">
            <v>Dic2-r</v>
          </cell>
          <cell r="B676" t="str">
            <v>01-Dic-2002</v>
          </cell>
          <cell r="C676">
            <v>3</v>
          </cell>
          <cell r="D676" t="str">
            <v>Generadores y Trans.</v>
          </cell>
          <cell r="E676" t="str">
            <v>VALLE HERMOSO</v>
          </cell>
          <cell r="F676">
            <v>3</v>
          </cell>
          <cell r="G676" t="str">
            <v>ELFEC</v>
          </cell>
          <cell r="H676">
            <v>862.58199387416244</v>
          </cell>
          <cell r="J676">
            <v>862.58199387416244</v>
          </cell>
          <cell r="K676">
            <v>1</v>
          </cell>
          <cell r="L676">
            <v>870.76685580313415</v>
          </cell>
          <cell r="M676">
            <v>0</v>
          </cell>
          <cell r="N676">
            <v>870.76685580313415</v>
          </cell>
        </row>
        <row r="677">
          <cell r="A677" t="str">
            <v>Dic2-r</v>
          </cell>
          <cell r="B677" t="str">
            <v>01-Dic-2002</v>
          </cell>
          <cell r="C677">
            <v>3</v>
          </cell>
          <cell r="D677" t="str">
            <v>Generadores y Trans.</v>
          </cell>
          <cell r="E677" t="str">
            <v>VALLE HERMOSO</v>
          </cell>
          <cell r="F677">
            <v>4</v>
          </cell>
          <cell r="G677" t="str">
            <v>ELFEO</v>
          </cell>
          <cell r="H677">
            <v>2790.9511864597912</v>
          </cell>
          <cell r="J677">
            <v>2790.9511864597912</v>
          </cell>
          <cell r="K677">
            <v>1</v>
          </cell>
          <cell r="L677">
            <v>2817.4339443586368</v>
          </cell>
          <cell r="M677">
            <v>0</v>
          </cell>
          <cell r="N677">
            <v>2817.4339443586368</v>
          </cell>
        </row>
        <row r="678">
          <cell r="A678" t="str">
            <v>Dic2-r</v>
          </cell>
          <cell r="B678" t="str">
            <v>01-Dic-2002</v>
          </cell>
          <cell r="C678">
            <v>3</v>
          </cell>
          <cell r="D678" t="str">
            <v>Generadores y Trans.</v>
          </cell>
          <cell r="E678" t="str">
            <v>VALLE HERMOSO</v>
          </cell>
          <cell r="F678">
            <v>5</v>
          </cell>
          <cell r="G678" t="str">
            <v>SEPSA</v>
          </cell>
          <cell r="H678">
            <v>-1977.7724345646334</v>
          </cell>
          <cell r="J678">
            <v>-1977.7724345646334</v>
          </cell>
          <cell r="K678">
            <v>1</v>
          </cell>
          <cell r="L678">
            <v>-1996.5391076679434</v>
          </cell>
          <cell r="M678">
            <v>0</v>
          </cell>
          <cell r="N678">
            <v>-1996.5391076679434</v>
          </cell>
        </row>
        <row r="679">
          <cell r="A679" t="str">
            <v>Dic2-r</v>
          </cell>
          <cell r="B679" t="str">
            <v>01-Dic-2002</v>
          </cell>
          <cell r="C679">
            <v>3</v>
          </cell>
          <cell r="D679" t="str">
            <v>Generadores y Trans.</v>
          </cell>
          <cell r="E679" t="str">
            <v>VALLE HERMOSO</v>
          </cell>
          <cell r="F679">
            <v>6</v>
          </cell>
          <cell r="G679" t="str">
            <v>CESSA</v>
          </cell>
          <cell r="H679">
            <v>-3069.6530220895074</v>
          </cell>
          <cell r="J679">
            <v>-3069.6530220895074</v>
          </cell>
          <cell r="K679">
            <v>1</v>
          </cell>
          <cell r="L679">
            <v>-3098.7803239971317</v>
          </cell>
          <cell r="M679">
            <v>0</v>
          </cell>
          <cell r="N679">
            <v>-3098.7803239971317</v>
          </cell>
        </row>
        <row r="680">
          <cell r="A680" t="str">
            <v>Dic2-r</v>
          </cell>
          <cell r="B680" t="str">
            <v>01-Dic-2002</v>
          </cell>
          <cell r="C680">
            <v>4</v>
          </cell>
          <cell r="D680" t="str">
            <v>Generadores y Trans.</v>
          </cell>
          <cell r="E680" t="str">
            <v>COBEE</v>
          </cell>
          <cell r="F680">
            <v>1</v>
          </cell>
          <cell r="G680" t="str">
            <v>CRE</v>
          </cell>
          <cell r="H680">
            <v>235998.54434816964</v>
          </cell>
          <cell r="J680">
            <v>235998.54434816964</v>
          </cell>
          <cell r="K680">
            <v>1</v>
          </cell>
          <cell r="L680">
            <v>238237.88566835245</v>
          </cell>
          <cell r="M680">
            <v>0</v>
          </cell>
          <cell r="N680">
            <v>238237.88566835245</v>
          </cell>
        </row>
        <row r="681">
          <cell r="A681" t="str">
            <v>Dic2-r</v>
          </cell>
          <cell r="B681" t="str">
            <v>01-Dic-2002</v>
          </cell>
          <cell r="C681">
            <v>4</v>
          </cell>
          <cell r="D681" t="str">
            <v>Generadores y Trans.</v>
          </cell>
          <cell r="E681" t="str">
            <v>COBEE</v>
          </cell>
          <cell r="F681">
            <v>2</v>
          </cell>
          <cell r="G681" t="str">
            <v>ELECTROPAZ</v>
          </cell>
          <cell r="H681">
            <v>17941.101465792337</v>
          </cell>
          <cell r="J681">
            <v>17941.101465792337</v>
          </cell>
          <cell r="K681">
            <v>1</v>
          </cell>
          <cell r="L681">
            <v>18111.340862619585</v>
          </cell>
          <cell r="M681">
            <v>0</v>
          </cell>
          <cell r="N681">
            <v>18111.340862619585</v>
          </cell>
        </row>
        <row r="682">
          <cell r="A682" t="str">
            <v>Dic2-r</v>
          </cell>
          <cell r="B682" t="str">
            <v>01-Dic-2002</v>
          </cell>
          <cell r="C682">
            <v>4</v>
          </cell>
          <cell r="D682" t="str">
            <v>Generadores y Trans.</v>
          </cell>
          <cell r="E682" t="str">
            <v>COBEE</v>
          </cell>
          <cell r="F682">
            <v>3</v>
          </cell>
          <cell r="G682" t="str">
            <v>ELFEC</v>
          </cell>
          <cell r="H682">
            <v>124847.53831188538</v>
          </cell>
          <cell r="J682">
            <v>124847.53831188538</v>
          </cell>
          <cell r="K682">
            <v>1</v>
          </cell>
          <cell r="L682">
            <v>126032.19075131929</v>
          </cell>
          <cell r="M682">
            <v>0</v>
          </cell>
          <cell r="N682">
            <v>126032.19075131929</v>
          </cell>
        </row>
        <row r="683">
          <cell r="A683" t="str">
            <v>Dic2-r</v>
          </cell>
          <cell r="B683" t="str">
            <v>01-Dic-2002</v>
          </cell>
          <cell r="C683">
            <v>4</v>
          </cell>
          <cell r="D683" t="str">
            <v>Generadores y Trans.</v>
          </cell>
          <cell r="E683" t="str">
            <v>COBEE</v>
          </cell>
          <cell r="F683">
            <v>4</v>
          </cell>
          <cell r="G683" t="str">
            <v>ELFEO</v>
          </cell>
          <cell r="H683">
            <v>27419.508519124585</v>
          </cell>
          <cell r="J683">
            <v>27419.508519124585</v>
          </cell>
          <cell r="K683">
            <v>1</v>
          </cell>
          <cell r="L683">
            <v>27679.686557830595</v>
          </cell>
          <cell r="M683">
            <v>0</v>
          </cell>
          <cell r="N683">
            <v>27679.686557830595</v>
          </cell>
        </row>
        <row r="684">
          <cell r="A684" t="str">
            <v>Dic2-r</v>
          </cell>
          <cell r="B684" t="str">
            <v>01-Dic-2002</v>
          </cell>
          <cell r="C684">
            <v>4</v>
          </cell>
          <cell r="D684" t="str">
            <v>Generadores y Trans.</v>
          </cell>
          <cell r="E684" t="str">
            <v>COBEE</v>
          </cell>
          <cell r="F684">
            <v>5</v>
          </cell>
          <cell r="G684" t="str">
            <v>SEPSA</v>
          </cell>
          <cell r="H684">
            <v>17597.769221849205</v>
          </cell>
          <cell r="J684">
            <v>17597.769221849205</v>
          </cell>
          <cell r="K684">
            <v>1</v>
          </cell>
          <cell r="L684">
            <v>17764.75081010591</v>
          </cell>
          <cell r="M684">
            <v>0</v>
          </cell>
          <cell r="N684">
            <v>17764.75081010591</v>
          </cell>
        </row>
        <row r="685">
          <cell r="A685" t="str">
            <v>Dic2-r</v>
          </cell>
          <cell r="B685" t="str">
            <v>01-Dic-2002</v>
          </cell>
          <cell r="C685">
            <v>4</v>
          </cell>
          <cell r="D685" t="str">
            <v>Generadores y Trans.</v>
          </cell>
          <cell r="E685" t="str">
            <v>COBEE</v>
          </cell>
          <cell r="F685">
            <v>6</v>
          </cell>
          <cell r="G685" t="str">
            <v>CESSA</v>
          </cell>
          <cell r="H685">
            <v>26260.453519230898</v>
          </cell>
          <cell r="J685">
            <v>26260.453519230898</v>
          </cell>
          <cell r="K685">
            <v>1</v>
          </cell>
          <cell r="L685">
            <v>26509.633525043122</v>
          </cell>
          <cell r="M685">
            <v>0</v>
          </cell>
          <cell r="N685">
            <v>26509.633525043122</v>
          </cell>
        </row>
        <row r="686">
          <cell r="A686" t="str">
            <v>Dic2-r</v>
          </cell>
          <cell r="B686" t="str">
            <v>01-Dic-2002</v>
          </cell>
          <cell r="C686">
            <v>5</v>
          </cell>
          <cell r="D686" t="str">
            <v>Generadores y Trans.</v>
          </cell>
          <cell r="E686" t="str">
            <v>CECBB</v>
          </cell>
          <cell r="F686">
            <v>1</v>
          </cell>
          <cell r="G686" t="str">
            <v>CRE</v>
          </cell>
          <cell r="H686">
            <v>427855.45622332842</v>
          </cell>
          <cell r="J686">
            <v>427855.45622332842</v>
          </cell>
          <cell r="K686">
            <v>1</v>
          </cell>
          <cell r="L686">
            <v>431915.28805336315</v>
          </cell>
          <cell r="M686">
            <v>0</v>
          </cell>
          <cell r="N686">
            <v>431915.28805336315</v>
          </cell>
        </row>
        <row r="687">
          <cell r="A687" t="str">
            <v>Dic2-r</v>
          </cell>
          <cell r="B687" t="str">
            <v>01-Dic-2002</v>
          </cell>
          <cell r="C687">
            <v>5</v>
          </cell>
          <cell r="D687" t="str">
            <v>Generadores y Trans.</v>
          </cell>
          <cell r="E687" t="str">
            <v>CECBB</v>
          </cell>
          <cell r="F687">
            <v>2</v>
          </cell>
          <cell r="G687" t="str">
            <v>ELECTROPAZ</v>
          </cell>
          <cell r="H687">
            <v>9468.500593084842</v>
          </cell>
          <cell r="J687">
            <v>9468.500593084842</v>
          </cell>
          <cell r="K687">
            <v>1</v>
          </cell>
          <cell r="L687">
            <v>9558.3452346136</v>
          </cell>
          <cell r="M687">
            <v>0</v>
          </cell>
          <cell r="N687">
            <v>9558.3452346136</v>
          </cell>
        </row>
        <row r="688">
          <cell r="A688" t="str">
            <v>Dic2-r</v>
          </cell>
          <cell r="B688" t="str">
            <v>01-Dic-2002</v>
          </cell>
          <cell r="C688">
            <v>5</v>
          </cell>
          <cell r="D688" t="str">
            <v>Generadores y Trans.</v>
          </cell>
          <cell r="E688" t="str">
            <v>CECBB</v>
          </cell>
          <cell r="F688">
            <v>3</v>
          </cell>
          <cell r="G688" t="str">
            <v>ELFEC</v>
          </cell>
          <cell r="H688">
            <v>231317.62960604057</v>
          </cell>
          <cell r="J688">
            <v>231317.62960604057</v>
          </cell>
          <cell r="K688">
            <v>1</v>
          </cell>
          <cell r="L688">
            <v>233512.55469549086</v>
          </cell>
          <cell r="M688">
            <v>0</v>
          </cell>
          <cell r="N688">
            <v>233512.55469549086</v>
          </cell>
        </row>
        <row r="689">
          <cell r="A689" t="str">
            <v>Dic2-r</v>
          </cell>
          <cell r="B689" t="str">
            <v>01-Dic-2002</v>
          </cell>
          <cell r="C689">
            <v>5</v>
          </cell>
          <cell r="D689" t="str">
            <v>Generadores y Trans.</v>
          </cell>
          <cell r="E689" t="str">
            <v>CECBB</v>
          </cell>
          <cell r="F689">
            <v>4</v>
          </cell>
          <cell r="G689" t="str">
            <v>ELFEO</v>
          </cell>
          <cell r="H689">
            <v>53941.919097259088</v>
          </cell>
          <cell r="J689">
            <v>53941.919097259088</v>
          </cell>
          <cell r="K689">
            <v>1</v>
          </cell>
          <cell r="L689">
            <v>54453.762798067008</v>
          </cell>
          <cell r="M689">
            <v>0</v>
          </cell>
          <cell r="N689">
            <v>54453.762798067008</v>
          </cell>
        </row>
        <row r="690">
          <cell r="A690" t="str">
            <v>Dic2-r</v>
          </cell>
          <cell r="B690" t="str">
            <v>01-Dic-2002</v>
          </cell>
          <cell r="C690">
            <v>5</v>
          </cell>
          <cell r="D690" t="str">
            <v>Generadores y Trans.</v>
          </cell>
          <cell r="E690" t="str">
            <v>CECBB</v>
          </cell>
          <cell r="F690">
            <v>5</v>
          </cell>
          <cell r="G690" t="str">
            <v>SEPSA</v>
          </cell>
          <cell r="H690">
            <v>29469.344108957055</v>
          </cell>
          <cell r="J690">
            <v>29469.344108957055</v>
          </cell>
          <cell r="K690">
            <v>1</v>
          </cell>
          <cell r="L690">
            <v>29748.972613124923</v>
          </cell>
          <cell r="M690">
            <v>0</v>
          </cell>
          <cell r="N690">
            <v>29748.972613124923</v>
          </cell>
        </row>
        <row r="691">
          <cell r="A691" t="str">
            <v>Dic2-r</v>
          </cell>
          <cell r="B691" t="str">
            <v>01-Dic-2002</v>
          </cell>
          <cell r="C691">
            <v>5</v>
          </cell>
          <cell r="D691" t="str">
            <v>Generadores y Trans.</v>
          </cell>
          <cell r="E691" t="str">
            <v>CECBB</v>
          </cell>
          <cell r="F691">
            <v>6</v>
          </cell>
          <cell r="G691" t="str">
            <v>CESSA</v>
          </cell>
          <cell r="H691">
            <v>44026.082514405251</v>
          </cell>
          <cell r="J691">
            <v>44026.082514405251</v>
          </cell>
          <cell r="K691">
            <v>1</v>
          </cell>
          <cell r="L691">
            <v>44443.836895105313</v>
          </cell>
          <cell r="M691">
            <v>0</v>
          </cell>
          <cell r="N691">
            <v>44443.836895105313</v>
          </cell>
        </row>
        <row r="692">
          <cell r="A692" t="str">
            <v>Dic2-r</v>
          </cell>
          <cell r="B692" t="str">
            <v>01-Dic-2002</v>
          </cell>
          <cell r="C692">
            <v>6</v>
          </cell>
          <cell r="D692" t="str">
            <v>Generadores y Trans.</v>
          </cell>
          <cell r="E692" t="str">
            <v>RÍO ELÉCTRICO</v>
          </cell>
          <cell r="F692">
            <v>1</v>
          </cell>
          <cell r="G692" t="str">
            <v>CRE</v>
          </cell>
          <cell r="H692">
            <v>927.18299928028136</v>
          </cell>
          <cell r="J692">
            <v>927.18299928028136</v>
          </cell>
          <cell r="K692">
            <v>1</v>
          </cell>
          <cell r="L692">
            <v>935.98084677291763</v>
          </cell>
          <cell r="M692">
            <v>0</v>
          </cell>
          <cell r="N692">
            <v>935.98084677291763</v>
          </cell>
        </row>
        <row r="693">
          <cell r="A693" t="str">
            <v>Dic2-r</v>
          </cell>
          <cell r="B693" t="str">
            <v>01-Dic-2002</v>
          </cell>
          <cell r="C693">
            <v>6</v>
          </cell>
          <cell r="D693" t="str">
            <v>Generadores y Trans.</v>
          </cell>
          <cell r="E693" t="str">
            <v>RÍO ELÉCTRICO</v>
          </cell>
          <cell r="F693">
            <v>2</v>
          </cell>
          <cell r="G693" t="str">
            <v>ELECTROPAZ</v>
          </cell>
          <cell r="H693">
            <v>-2875.137790217309</v>
          </cell>
          <cell r="J693">
            <v>-2875.137790217309</v>
          </cell>
          <cell r="K693">
            <v>1</v>
          </cell>
          <cell r="L693">
            <v>-2902.4193773670759</v>
          </cell>
          <cell r="M693">
            <v>0</v>
          </cell>
          <cell r="N693">
            <v>-2902.4193773670759</v>
          </cell>
        </row>
        <row r="694">
          <cell r="A694" t="str">
            <v>Dic2-r</v>
          </cell>
          <cell r="B694" t="str">
            <v>01-Dic-2002</v>
          </cell>
          <cell r="C694">
            <v>6</v>
          </cell>
          <cell r="D694" t="str">
            <v>Generadores y Trans.</v>
          </cell>
          <cell r="E694" t="str">
            <v>RÍO ELÉCTRICO</v>
          </cell>
          <cell r="F694">
            <v>3</v>
          </cell>
          <cell r="G694" t="str">
            <v>ELFEC</v>
          </cell>
          <cell r="H694">
            <v>1049.3360005322845</v>
          </cell>
          <cell r="J694">
            <v>1049.3360005322845</v>
          </cell>
          <cell r="K694">
            <v>1</v>
          </cell>
          <cell r="L694">
            <v>1059.292932560139</v>
          </cell>
          <cell r="M694">
            <v>0</v>
          </cell>
          <cell r="N694">
            <v>1059.292932560139</v>
          </cell>
        </row>
        <row r="695">
          <cell r="A695" t="str">
            <v>Dic2-r</v>
          </cell>
          <cell r="B695" t="str">
            <v>01-Dic-2002</v>
          </cell>
          <cell r="C695">
            <v>6</v>
          </cell>
          <cell r="D695" t="str">
            <v>Generadores y Trans.</v>
          </cell>
          <cell r="E695" t="str">
            <v>RÍO ELÉCTRICO</v>
          </cell>
          <cell r="F695">
            <v>4</v>
          </cell>
          <cell r="G695" t="str">
            <v>ELFEO</v>
          </cell>
          <cell r="H695">
            <v>695.34392024022532</v>
          </cell>
          <cell r="J695">
            <v>695.34392024022532</v>
          </cell>
          <cell r="K695">
            <v>1</v>
          </cell>
          <cell r="L695">
            <v>701.94189471770608</v>
          </cell>
          <cell r="M695">
            <v>0</v>
          </cell>
          <cell r="N695">
            <v>701.94189471770608</v>
          </cell>
        </row>
        <row r="696">
          <cell r="A696" t="str">
            <v>Dic2-r</v>
          </cell>
          <cell r="B696" t="str">
            <v>01-Dic-2002</v>
          </cell>
          <cell r="C696">
            <v>6</v>
          </cell>
          <cell r="D696" t="str">
            <v>Generadores y Trans.</v>
          </cell>
          <cell r="E696" t="str">
            <v>RÍO ELÉCTRICO</v>
          </cell>
          <cell r="F696">
            <v>5</v>
          </cell>
          <cell r="G696" t="str">
            <v>SEPSA</v>
          </cell>
          <cell r="H696">
            <v>-246.00072663043395</v>
          </cell>
          <cell r="J696">
            <v>-246.00072663043395</v>
          </cell>
          <cell r="K696">
            <v>1</v>
          </cell>
          <cell r="L696">
            <v>-248.3349765871871</v>
          </cell>
          <cell r="M696">
            <v>0</v>
          </cell>
          <cell r="N696">
            <v>-248.3349765871871</v>
          </cell>
        </row>
        <row r="697">
          <cell r="A697" t="str">
            <v>Dic2-r</v>
          </cell>
          <cell r="B697" t="str">
            <v>01-Dic-2002</v>
          </cell>
          <cell r="C697">
            <v>6</v>
          </cell>
          <cell r="D697" t="str">
            <v>Generadores y Trans.</v>
          </cell>
          <cell r="E697" t="str">
            <v>RÍO ELÉCTRICO</v>
          </cell>
          <cell r="F697">
            <v>6</v>
          </cell>
          <cell r="G697" t="str">
            <v>CESSA</v>
          </cell>
          <cell r="H697">
            <v>-386.23832371556205</v>
          </cell>
          <cell r="J697">
            <v>-386.23832371556205</v>
          </cell>
          <cell r="K697">
            <v>1</v>
          </cell>
          <cell r="L697">
            <v>-389.90325919269947</v>
          </cell>
          <cell r="M697">
            <v>0</v>
          </cell>
          <cell r="N697">
            <v>-389.90325919269947</v>
          </cell>
        </row>
        <row r="698">
          <cell r="A698" t="str">
            <v>Dic2-r</v>
          </cell>
          <cell r="B698" t="str">
            <v>01-Dic-2002</v>
          </cell>
          <cell r="C698">
            <v>7</v>
          </cell>
          <cell r="D698" t="str">
            <v>Generadores y Trans.</v>
          </cell>
          <cell r="E698" t="str">
            <v>HIDROBOL</v>
          </cell>
          <cell r="F698">
            <v>1</v>
          </cell>
          <cell r="G698" t="str">
            <v>CRE</v>
          </cell>
          <cell r="H698">
            <v>7091.351771449531</v>
          </cell>
          <cell r="J698">
            <v>7091.351771449531</v>
          </cell>
          <cell r="K698">
            <v>1</v>
          </cell>
          <cell r="L698">
            <v>7158.6401400351042</v>
          </cell>
          <cell r="M698">
            <v>0</v>
          </cell>
          <cell r="N698">
            <v>7158.6401400351042</v>
          </cell>
        </row>
        <row r="699">
          <cell r="A699" t="str">
            <v>Dic2-r</v>
          </cell>
          <cell r="B699" t="str">
            <v>01-Dic-2002</v>
          </cell>
          <cell r="C699">
            <v>7</v>
          </cell>
          <cell r="D699" t="str">
            <v>Generadores y Trans.</v>
          </cell>
          <cell r="E699" t="str">
            <v>HIDROBOL</v>
          </cell>
          <cell r="F699">
            <v>2</v>
          </cell>
          <cell r="G699" t="str">
            <v>ELECTROPAZ</v>
          </cell>
          <cell r="H699">
            <v>239.96847346609866</v>
          </cell>
          <cell r="J699">
            <v>239.96847346609866</v>
          </cell>
          <cell r="K699">
            <v>1</v>
          </cell>
          <cell r="L699">
            <v>242.24548462164645</v>
          </cell>
          <cell r="M699">
            <v>0</v>
          </cell>
          <cell r="N699">
            <v>242.24548462164645</v>
          </cell>
        </row>
        <row r="700">
          <cell r="A700" t="str">
            <v>Dic2-r</v>
          </cell>
          <cell r="B700" t="str">
            <v>01-Dic-2002</v>
          </cell>
          <cell r="C700">
            <v>7</v>
          </cell>
          <cell r="D700" t="str">
            <v>Generadores y Trans.</v>
          </cell>
          <cell r="E700" t="str">
            <v>HIDROBOL</v>
          </cell>
          <cell r="F700">
            <v>3</v>
          </cell>
          <cell r="G700" t="str">
            <v>ELFEC</v>
          </cell>
          <cell r="H700">
            <v>3819.757192168443</v>
          </cell>
          <cell r="J700">
            <v>3819.757192168443</v>
          </cell>
          <cell r="K700">
            <v>1</v>
          </cell>
          <cell r="L700">
            <v>3856.0020772253138</v>
          </cell>
          <cell r="M700">
            <v>0</v>
          </cell>
          <cell r="N700">
            <v>3856.0020772253138</v>
          </cell>
        </row>
        <row r="701">
          <cell r="A701" t="str">
            <v>Dic2-r</v>
          </cell>
          <cell r="B701" t="str">
            <v>01-Dic-2002</v>
          </cell>
          <cell r="C701">
            <v>7</v>
          </cell>
          <cell r="D701" t="str">
            <v>Generadores y Trans.</v>
          </cell>
          <cell r="E701" t="str">
            <v>HIDROBOL</v>
          </cell>
          <cell r="F701">
            <v>4</v>
          </cell>
          <cell r="G701" t="str">
            <v>ELFEO</v>
          </cell>
          <cell r="H701">
            <v>883.38289705099896</v>
          </cell>
          <cell r="J701">
            <v>883.38289705099896</v>
          </cell>
          <cell r="K701">
            <v>1</v>
          </cell>
          <cell r="L701">
            <v>891.76513444306795</v>
          </cell>
          <cell r="M701">
            <v>0</v>
          </cell>
          <cell r="N701">
            <v>891.76513444306795</v>
          </cell>
        </row>
        <row r="702">
          <cell r="A702" t="str">
            <v>Dic2-r</v>
          </cell>
          <cell r="B702" t="str">
            <v>01-Dic-2002</v>
          </cell>
          <cell r="C702">
            <v>7</v>
          </cell>
          <cell r="D702" t="str">
            <v>Generadores y Trans.</v>
          </cell>
          <cell r="E702" t="str">
            <v>HIDROBOL</v>
          </cell>
          <cell r="F702">
            <v>5</v>
          </cell>
          <cell r="G702" t="str">
            <v>SEPSA</v>
          </cell>
          <cell r="H702">
            <v>498.16575002418398</v>
          </cell>
          <cell r="J702">
            <v>498.16575002418398</v>
          </cell>
          <cell r="K702">
            <v>1</v>
          </cell>
          <cell r="L702">
            <v>502.89274167326471</v>
          </cell>
          <cell r="M702">
            <v>0</v>
          </cell>
          <cell r="N702">
            <v>502.89274167326471</v>
          </cell>
        </row>
        <row r="703">
          <cell r="A703" t="str">
            <v>Dic2-r</v>
          </cell>
          <cell r="B703" t="str">
            <v>01-Dic-2002</v>
          </cell>
          <cell r="C703">
            <v>7</v>
          </cell>
          <cell r="D703" t="str">
            <v>Generadores y Trans.</v>
          </cell>
          <cell r="E703" t="str">
            <v>HIDROBOL</v>
          </cell>
          <cell r="F703">
            <v>6</v>
          </cell>
          <cell r="G703" t="str">
            <v>CESSA</v>
          </cell>
          <cell r="H703">
            <v>744.05425020184487</v>
          </cell>
          <cell r="J703">
            <v>744.05425020184487</v>
          </cell>
          <cell r="K703">
            <v>1</v>
          </cell>
          <cell r="L703">
            <v>751.11442691410662</v>
          </cell>
          <cell r="M703">
            <v>0</v>
          </cell>
          <cell r="N703">
            <v>751.11442691410662</v>
          </cell>
        </row>
        <row r="704">
          <cell r="A704" t="str">
            <v>Dic2-r</v>
          </cell>
          <cell r="B704" t="str">
            <v>01-Dic-2002</v>
          </cell>
          <cell r="C704">
            <v>8</v>
          </cell>
          <cell r="D704" t="str">
            <v>Generadores y Trans.</v>
          </cell>
          <cell r="E704" t="str">
            <v>SYNERGIA</v>
          </cell>
          <cell r="F704">
            <v>1</v>
          </cell>
          <cell r="G704" t="str">
            <v>CRE</v>
          </cell>
          <cell r="H704">
            <v>6649.9951945302082</v>
          </cell>
          <cell r="J704">
            <v>6649.9951945302082</v>
          </cell>
          <cell r="K704">
            <v>1</v>
          </cell>
          <cell r="L704">
            <v>6713.0956219470772</v>
          </cell>
          <cell r="M704">
            <v>0</v>
          </cell>
          <cell r="N704">
            <v>6713.0956219470772</v>
          </cell>
        </row>
        <row r="705">
          <cell r="A705" t="str">
            <v>Dic2-r</v>
          </cell>
          <cell r="B705" t="str">
            <v>01-Dic-2002</v>
          </cell>
          <cell r="C705">
            <v>8</v>
          </cell>
          <cell r="D705" t="str">
            <v>Generadores y Trans.</v>
          </cell>
          <cell r="E705" t="str">
            <v>SYNERGIA</v>
          </cell>
          <cell r="F705">
            <v>2</v>
          </cell>
          <cell r="G705" t="str">
            <v>ELECTROPAZ</v>
          </cell>
          <cell r="H705">
            <v>-1472.168778001552</v>
          </cell>
          <cell r="J705">
            <v>-1472.168778001552</v>
          </cell>
          <cell r="K705">
            <v>1</v>
          </cell>
          <cell r="L705">
            <v>-1486.137882700767</v>
          </cell>
          <cell r="M705">
            <v>0</v>
          </cell>
          <cell r="N705">
            <v>-1486.137882700767</v>
          </cell>
        </row>
        <row r="706">
          <cell r="A706" t="str">
            <v>Dic2-r</v>
          </cell>
          <cell r="B706" t="str">
            <v>01-Dic-2002</v>
          </cell>
          <cell r="C706">
            <v>8</v>
          </cell>
          <cell r="D706" t="str">
            <v>Generadores y Trans.</v>
          </cell>
          <cell r="E706" t="str">
            <v>SYNERGIA</v>
          </cell>
          <cell r="F706">
            <v>3</v>
          </cell>
          <cell r="G706" t="str">
            <v>ELFEC</v>
          </cell>
          <cell r="H706">
            <v>3918.6174624654468</v>
          </cell>
          <cell r="J706">
            <v>3918.6174624654468</v>
          </cell>
          <cell r="K706">
            <v>1</v>
          </cell>
          <cell r="L706">
            <v>3955.8004121566228</v>
          </cell>
          <cell r="M706">
            <v>0</v>
          </cell>
          <cell r="N706">
            <v>3955.8004121566228</v>
          </cell>
        </row>
        <row r="707">
          <cell r="A707" t="str">
            <v>Dic2-r</v>
          </cell>
          <cell r="B707" t="str">
            <v>01-Dic-2002</v>
          </cell>
          <cell r="C707">
            <v>8</v>
          </cell>
          <cell r="D707" t="str">
            <v>Generadores y Trans.</v>
          </cell>
          <cell r="E707" t="str">
            <v>SYNERGIA</v>
          </cell>
          <cell r="F707">
            <v>4</v>
          </cell>
          <cell r="G707" t="str">
            <v>ELFEO</v>
          </cell>
          <cell r="H707">
            <v>1169.7735353243304</v>
          </cell>
          <cell r="J707">
            <v>1169.7735353243304</v>
          </cell>
          <cell r="K707">
            <v>1</v>
          </cell>
          <cell r="L707">
            <v>1180.8732741813781</v>
          </cell>
          <cell r="M707">
            <v>0</v>
          </cell>
          <cell r="N707">
            <v>1180.8732741813781</v>
          </cell>
        </row>
        <row r="708">
          <cell r="A708" t="str">
            <v>Dic2-r</v>
          </cell>
          <cell r="B708" t="str">
            <v>01-Dic-2002</v>
          </cell>
          <cell r="C708">
            <v>8</v>
          </cell>
          <cell r="D708" t="str">
            <v>Generadores y Trans.</v>
          </cell>
          <cell r="E708" t="str">
            <v>SYNERGIA</v>
          </cell>
          <cell r="F708">
            <v>5</v>
          </cell>
          <cell r="G708" t="str">
            <v>SEPSA</v>
          </cell>
          <cell r="H708">
            <v>285.81480644294061</v>
          </cell>
          <cell r="J708">
            <v>285.81480644294061</v>
          </cell>
          <cell r="K708">
            <v>1</v>
          </cell>
          <cell r="L708">
            <v>288.52684395891561</v>
          </cell>
          <cell r="M708">
            <v>0</v>
          </cell>
          <cell r="N708">
            <v>288.52684395891561</v>
          </cell>
        </row>
        <row r="709">
          <cell r="A709" t="str">
            <v>Dic2-r</v>
          </cell>
          <cell r="B709" t="str">
            <v>01-Dic-2002</v>
          </cell>
          <cell r="C709">
            <v>8</v>
          </cell>
          <cell r="D709" t="str">
            <v>Generadores y Trans.</v>
          </cell>
          <cell r="E709" t="str">
            <v>SYNERGIA</v>
          </cell>
          <cell r="F709">
            <v>6</v>
          </cell>
          <cell r="G709" t="str">
            <v>CESSA</v>
          </cell>
          <cell r="H709">
            <v>416.47741906594024</v>
          </cell>
          <cell r="J709">
            <v>416.47741906594024</v>
          </cell>
          <cell r="K709">
            <v>1</v>
          </cell>
          <cell r="L709">
            <v>420.42928705738649</v>
          </cell>
          <cell r="M709">
            <v>0</v>
          </cell>
          <cell r="N709">
            <v>420.42928705738649</v>
          </cell>
        </row>
        <row r="710">
          <cell r="A710" t="str">
            <v>Dic2-r</v>
          </cell>
          <cell r="B710" t="str">
            <v>01-Dic-2002</v>
          </cell>
          <cell r="C710">
            <v>9</v>
          </cell>
          <cell r="D710" t="str">
            <v>Generadores y Trans.</v>
          </cell>
          <cell r="E710" t="str">
            <v>INGRESO TARIFARIO</v>
          </cell>
          <cell r="F710">
            <v>1</v>
          </cell>
          <cell r="G710" t="str">
            <v>CRE</v>
          </cell>
          <cell r="H710">
            <v>27922.155199332537</v>
          </cell>
          <cell r="J710">
            <v>27922.155199332537</v>
          </cell>
          <cell r="K710">
            <v>1</v>
          </cell>
          <cell r="L710">
            <v>28187.102748306294</v>
          </cell>
          <cell r="M710">
            <v>0</v>
          </cell>
          <cell r="N710">
            <v>28187.102748306294</v>
          </cell>
        </row>
        <row r="711">
          <cell r="A711" t="str">
            <v>Dic2-r</v>
          </cell>
          <cell r="B711" t="str">
            <v>01-Dic-2002</v>
          </cell>
          <cell r="C711">
            <v>9</v>
          </cell>
          <cell r="D711" t="str">
            <v>Generadores y Trans.</v>
          </cell>
          <cell r="E711" t="str">
            <v>INGRESO TARIFARIO</v>
          </cell>
          <cell r="F711">
            <v>2</v>
          </cell>
          <cell r="G711" t="str">
            <v>ELECTROPAZ</v>
          </cell>
          <cell r="H711">
            <v>737.20283388402322</v>
          </cell>
          <cell r="J711">
            <v>737.20283388402322</v>
          </cell>
          <cell r="K711">
            <v>1</v>
          </cell>
          <cell r="L711">
            <v>744.19799892553658</v>
          </cell>
          <cell r="M711">
            <v>0</v>
          </cell>
          <cell r="N711">
            <v>744.19799892553658</v>
          </cell>
        </row>
        <row r="712">
          <cell r="A712" t="str">
            <v>Dic2-r</v>
          </cell>
          <cell r="B712" t="str">
            <v>01-Dic-2002</v>
          </cell>
          <cell r="C712">
            <v>9</v>
          </cell>
          <cell r="D712" t="str">
            <v>Generadores y Trans.</v>
          </cell>
          <cell r="E712" t="str">
            <v>INGRESO TARIFARIO</v>
          </cell>
          <cell r="F712">
            <v>3</v>
          </cell>
          <cell r="G712" t="str">
            <v>ELFEC</v>
          </cell>
          <cell r="H712">
            <v>15151.171215090157</v>
          </cell>
          <cell r="J712">
            <v>15151.171215090157</v>
          </cell>
          <cell r="K712">
            <v>1</v>
          </cell>
          <cell r="L712">
            <v>15294.937541466563</v>
          </cell>
          <cell r="M712">
            <v>0</v>
          </cell>
          <cell r="N712">
            <v>15294.937541466563</v>
          </cell>
        </row>
        <row r="713">
          <cell r="A713" t="str">
            <v>Dic2-r</v>
          </cell>
          <cell r="B713" t="str">
            <v>01-Dic-2002</v>
          </cell>
          <cell r="C713">
            <v>9</v>
          </cell>
          <cell r="D713" t="str">
            <v>Generadores y Trans.</v>
          </cell>
          <cell r="E713" t="str">
            <v>INGRESO TARIFARIO</v>
          </cell>
          <cell r="F713">
            <v>4</v>
          </cell>
          <cell r="G713" t="str">
            <v>ELFEO</v>
          </cell>
          <cell r="H713">
            <v>3493.7525253852832</v>
          </cell>
          <cell r="J713">
            <v>3493.7525253852832</v>
          </cell>
          <cell r="K713">
            <v>1</v>
          </cell>
          <cell r="L713">
            <v>3526.9040196633409</v>
          </cell>
          <cell r="M713">
            <v>0</v>
          </cell>
          <cell r="N713">
            <v>3526.9040196633409</v>
          </cell>
        </row>
        <row r="714">
          <cell r="A714" t="str">
            <v>Dic2-r</v>
          </cell>
          <cell r="B714" t="str">
            <v>01-Dic-2002</v>
          </cell>
          <cell r="C714">
            <v>9</v>
          </cell>
          <cell r="D714" t="str">
            <v>Generadores y Trans.</v>
          </cell>
          <cell r="E714" t="str">
            <v>INGRESO TARIFARIO</v>
          </cell>
          <cell r="F714">
            <v>5</v>
          </cell>
          <cell r="G714" t="str">
            <v>SEPSA</v>
          </cell>
          <cell r="H714">
            <v>1948.0353940480391</v>
          </cell>
          <cell r="J714">
            <v>1948.0353940480391</v>
          </cell>
          <cell r="K714">
            <v>1</v>
          </cell>
          <cell r="L714">
            <v>1966.5198985313998</v>
          </cell>
          <cell r="M714">
            <v>0</v>
          </cell>
          <cell r="N714">
            <v>1966.5198985313998</v>
          </cell>
        </row>
        <row r="715">
          <cell r="A715" t="str">
            <v>Dic2-r</v>
          </cell>
          <cell r="B715" t="str">
            <v>01-Dic-2002</v>
          </cell>
          <cell r="C715">
            <v>9</v>
          </cell>
          <cell r="D715" t="str">
            <v>Generadores y Trans.</v>
          </cell>
          <cell r="E715" t="str">
            <v>INGRESO TARIFARIO</v>
          </cell>
          <cell r="F715">
            <v>6</v>
          </cell>
          <cell r="G715" t="str">
            <v>CESSA</v>
          </cell>
          <cell r="H715">
            <v>2935.0304586529733</v>
          </cell>
          <cell r="J715">
            <v>2935.0304586529733</v>
          </cell>
          <cell r="K715">
            <v>1</v>
          </cell>
          <cell r="L715">
            <v>2962.8803549318254</v>
          </cell>
          <cell r="M715">
            <v>0</v>
          </cell>
          <cell r="N715">
            <v>2962.8803549318254</v>
          </cell>
        </row>
        <row r="716">
          <cell r="A716" t="str">
            <v>Dic2-r</v>
          </cell>
          <cell r="B716" t="str">
            <v>01-Dic-2002</v>
          </cell>
          <cell r="C716">
            <v>10</v>
          </cell>
          <cell r="D716" t="str">
            <v>Distribuidores</v>
          </cell>
          <cell r="E716" t="str">
            <v>CRE</v>
          </cell>
          <cell r="F716">
            <v>1</v>
          </cell>
          <cell r="G716" t="str">
            <v>CRE</v>
          </cell>
          <cell r="H716">
            <v>239553.78430871738</v>
          </cell>
          <cell r="I716">
            <v>0</v>
          </cell>
          <cell r="J716">
            <v>239553.78430871738</v>
          </cell>
          <cell r="K716">
            <v>1</v>
          </cell>
          <cell r="L716">
            <v>241826.86056471858</v>
          </cell>
          <cell r="M716">
            <v>0</v>
          </cell>
          <cell r="N716">
            <v>241826.86056471858</v>
          </cell>
        </row>
        <row r="717">
          <cell r="A717" t="str">
            <v>Dic2-r</v>
          </cell>
          <cell r="B717" t="str">
            <v>01-Dic-2002</v>
          </cell>
          <cell r="C717">
            <v>11</v>
          </cell>
          <cell r="D717" t="str">
            <v>Distribuidores</v>
          </cell>
          <cell r="E717" t="str">
            <v>ELECTROPAZ</v>
          </cell>
          <cell r="F717">
            <v>2</v>
          </cell>
          <cell r="G717" t="str">
            <v>ELECTROPAZ</v>
          </cell>
          <cell r="H717">
            <v>5142.0784678700902</v>
          </cell>
          <cell r="I717">
            <v>0</v>
          </cell>
          <cell r="J717">
            <v>5142.0784678700902</v>
          </cell>
          <cell r="K717">
            <v>1</v>
          </cell>
          <cell r="L717">
            <v>5190.8705857050873</v>
          </cell>
          <cell r="M717">
            <v>0</v>
          </cell>
          <cell r="N717">
            <v>5190.8705857050873</v>
          </cell>
        </row>
        <row r="718">
          <cell r="A718" t="str">
            <v>Dic2-r</v>
          </cell>
          <cell r="B718" t="str">
            <v>01-Dic-2002</v>
          </cell>
          <cell r="C718">
            <v>12</v>
          </cell>
          <cell r="D718" t="str">
            <v>Distribuidores</v>
          </cell>
          <cell r="E718" t="str">
            <v>ELFEC</v>
          </cell>
          <cell r="F718">
            <v>3</v>
          </cell>
          <cell r="G718" t="str">
            <v>ELFEC</v>
          </cell>
          <cell r="H718">
            <v>282042.60045945831</v>
          </cell>
          <cell r="I718">
            <v>0</v>
          </cell>
          <cell r="J718">
            <v>282042.60045945831</v>
          </cell>
          <cell r="K718">
            <v>1</v>
          </cell>
          <cell r="L718">
            <v>284718.84429394943</v>
          </cell>
          <cell r="M718">
            <v>0</v>
          </cell>
          <cell r="N718">
            <v>284718.84429394943</v>
          </cell>
        </row>
        <row r="719">
          <cell r="A719" t="str">
            <v>Dic2-r</v>
          </cell>
          <cell r="B719" t="str">
            <v>01-Dic-2002</v>
          </cell>
          <cell r="C719">
            <v>13</v>
          </cell>
          <cell r="D719" t="str">
            <v>Distribuidores</v>
          </cell>
          <cell r="E719" t="str">
            <v>ELFEO</v>
          </cell>
          <cell r="F719">
            <v>4</v>
          </cell>
          <cell r="G719" t="str">
            <v>ELFEO</v>
          </cell>
          <cell r="H719">
            <v>67144.861989589932</v>
          </cell>
          <cell r="I719">
            <v>0</v>
          </cell>
          <cell r="J719">
            <v>67144.861989589932</v>
          </cell>
          <cell r="K719">
            <v>1</v>
          </cell>
          <cell r="L719">
            <v>67781.985681630307</v>
          </cell>
          <cell r="M719">
            <v>0</v>
          </cell>
          <cell r="N719">
            <v>67781.985681630307</v>
          </cell>
        </row>
        <row r="720">
          <cell r="A720" t="str">
            <v>Dic2-r</v>
          </cell>
          <cell r="B720" t="str">
            <v>01-Dic-2002</v>
          </cell>
          <cell r="C720">
            <v>14</v>
          </cell>
          <cell r="D720" t="str">
            <v>Distribuidores</v>
          </cell>
          <cell r="E720" t="str">
            <v>SEPSA</v>
          </cell>
          <cell r="F720">
            <v>5</v>
          </cell>
          <cell r="G720" t="str">
            <v>SEPSA</v>
          </cell>
          <cell r="H720">
            <v>35595.199816383894</v>
          </cell>
          <cell r="I720">
            <v>0</v>
          </cell>
          <cell r="J720">
            <v>35595.199816383894</v>
          </cell>
          <cell r="K720">
            <v>1</v>
          </cell>
          <cell r="L720">
            <v>35932.955296906672</v>
          </cell>
          <cell r="M720">
            <v>0</v>
          </cell>
          <cell r="N720">
            <v>35932.955296906672</v>
          </cell>
        </row>
        <row r="721">
          <cell r="A721" t="str">
            <v>Dic2-r</v>
          </cell>
          <cell r="B721" t="str">
            <v>01-Dic-2002</v>
          </cell>
          <cell r="C721">
            <v>15</v>
          </cell>
          <cell r="D721" t="str">
            <v>Distribuidores</v>
          </cell>
          <cell r="E721" t="str">
            <v>CESSA</v>
          </cell>
          <cell r="F721">
            <v>6</v>
          </cell>
          <cell r="G721" t="str">
            <v>CESSA</v>
          </cell>
          <cell r="H721">
            <v>38562.664410279271</v>
          </cell>
          <cell r="I721">
            <v>0</v>
          </cell>
          <cell r="J721">
            <v>38562.664410279271</v>
          </cell>
          <cell r="K721">
            <v>1</v>
          </cell>
          <cell r="L721">
            <v>38928.577547874229</v>
          </cell>
          <cell r="M721">
            <v>0</v>
          </cell>
          <cell r="N721">
            <v>38928.577547874229</v>
          </cell>
        </row>
        <row r="722">
          <cell r="A722" t="str">
            <v>Dic2</v>
          </cell>
          <cell r="B722" t="str">
            <v>01-Dic-2002</v>
          </cell>
          <cell r="C722">
            <v>1</v>
          </cell>
          <cell r="D722" t="str">
            <v>Generadores y Trans.</v>
          </cell>
          <cell r="E722" t="str">
            <v>CORANI</v>
          </cell>
          <cell r="F722">
            <v>1</v>
          </cell>
          <cell r="G722" t="str">
            <v>CRE</v>
          </cell>
          <cell r="H722">
            <v>-193579.62232459756</v>
          </cell>
          <cell r="I722">
            <v>-64590.017483292781</v>
          </cell>
          <cell r="J722">
            <v>-128989.60484130477</v>
          </cell>
          <cell r="K722">
            <v>1</v>
          </cell>
          <cell r="L722">
            <v>-195416.45927719044</v>
          </cell>
          <cell r="M722">
            <v>-65202.898784832847</v>
          </cell>
          <cell r="N722">
            <v>-130213.5604923576</v>
          </cell>
        </row>
        <row r="723">
          <cell r="A723" t="str">
            <v>Dic2</v>
          </cell>
          <cell r="B723" t="str">
            <v>01-Dic-2002</v>
          </cell>
          <cell r="C723">
            <v>1</v>
          </cell>
          <cell r="D723" t="str">
            <v>Generadores y Trans.</v>
          </cell>
          <cell r="E723" t="str">
            <v>CORANI</v>
          </cell>
          <cell r="F723">
            <v>2</v>
          </cell>
          <cell r="G723" t="str">
            <v>ELECTROPAZ</v>
          </cell>
          <cell r="H723">
            <v>6283.7388218099259</v>
          </cell>
          <cell r="I723">
            <v>6283.7388218099259</v>
          </cell>
          <cell r="J723">
            <v>0</v>
          </cell>
          <cell r="K723">
            <v>1</v>
          </cell>
          <cell r="L723">
            <v>6343.3639183450814</v>
          </cell>
          <cell r="M723">
            <v>6343.3639183450814</v>
          </cell>
          <cell r="N723">
            <v>0</v>
          </cell>
        </row>
        <row r="724">
          <cell r="A724" t="str">
            <v>Dic2</v>
          </cell>
          <cell r="B724" t="str">
            <v>01-Dic-2002</v>
          </cell>
          <cell r="C724">
            <v>1</v>
          </cell>
          <cell r="D724" t="str">
            <v>Generadores y Trans.</v>
          </cell>
          <cell r="E724" t="str">
            <v>CORANI</v>
          </cell>
          <cell r="F724">
            <v>3</v>
          </cell>
          <cell r="G724" t="str">
            <v>ELFEC</v>
          </cell>
          <cell r="H724">
            <v>-296383.66951916105</v>
          </cell>
          <cell r="I724">
            <v>-97982.734743679815</v>
          </cell>
          <cell r="J724">
            <v>-198400.93477548123</v>
          </cell>
          <cell r="K724">
            <v>1</v>
          </cell>
          <cell r="L724">
            <v>-299195.99278842023</v>
          </cell>
          <cell r="M724">
            <v>-98912.472624826769</v>
          </cell>
          <cell r="N724">
            <v>-200283.52016359349</v>
          </cell>
        </row>
        <row r="725">
          <cell r="A725" t="str">
            <v>Dic2</v>
          </cell>
          <cell r="B725" t="str">
            <v>01-Dic-2002</v>
          </cell>
          <cell r="C725">
            <v>1</v>
          </cell>
          <cell r="D725" t="str">
            <v>Generadores y Trans.</v>
          </cell>
          <cell r="E725" t="str">
            <v>CORANI</v>
          </cell>
          <cell r="F725">
            <v>4</v>
          </cell>
          <cell r="G725" t="str">
            <v>ELFEO</v>
          </cell>
          <cell r="H725">
            <v>-25187.630930763149</v>
          </cell>
          <cell r="I725">
            <v>-9999.8491111678413</v>
          </cell>
          <cell r="J725">
            <v>-15187.781819595308</v>
          </cell>
          <cell r="K725">
            <v>1</v>
          </cell>
          <cell r="L725">
            <v>-25426.63114517786</v>
          </cell>
          <cell r="M725">
            <v>-10094.735608760788</v>
          </cell>
          <cell r="N725">
            <v>-15331.895536417072</v>
          </cell>
        </row>
        <row r="726">
          <cell r="A726" t="str">
            <v>Dic2</v>
          </cell>
          <cell r="B726" t="str">
            <v>01-Dic-2002</v>
          </cell>
          <cell r="C726">
            <v>1</v>
          </cell>
          <cell r="D726" t="str">
            <v>Generadores y Trans.</v>
          </cell>
          <cell r="E726" t="str">
            <v>CORANI</v>
          </cell>
          <cell r="F726">
            <v>5</v>
          </cell>
          <cell r="G726" t="str">
            <v>SEPSA</v>
          </cell>
          <cell r="H726">
            <v>-10413.415337240855</v>
          </cell>
          <cell r="I726">
            <v>-10413.415337240855</v>
          </cell>
          <cell r="J726">
            <v>0</v>
          </cell>
          <cell r="K726">
            <v>1</v>
          </cell>
          <cell r="L726">
            <v>-10512.226079117745</v>
          </cell>
          <cell r="M726">
            <v>-10512.226079117745</v>
          </cell>
          <cell r="N726">
            <v>0</v>
          </cell>
        </row>
        <row r="727">
          <cell r="A727" t="str">
            <v>Dic2</v>
          </cell>
          <cell r="B727" t="str">
            <v>01-Dic-2002</v>
          </cell>
          <cell r="C727">
            <v>1</v>
          </cell>
          <cell r="D727" t="str">
            <v>Generadores y Trans.</v>
          </cell>
          <cell r="E727" t="str">
            <v>CORANI</v>
          </cell>
          <cell r="F727">
            <v>6</v>
          </cell>
          <cell r="G727" t="str">
            <v>CESSA</v>
          </cell>
          <cell r="H727">
            <v>5348.1972099775558</v>
          </cell>
          <cell r="I727">
            <v>-25073.228028780664</v>
          </cell>
          <cell r="J727">
            <v>30421.42523875822</v>
          </cell>
          <cell r="K727">
            <v>1</v>
          </cell>
          <cell r="L727">
            <v>5398.9451458763479</v>
          </cell>
          <cell r="M727">
            <v>-25311.142697747349</v>
          </cell>
          <cell r="N727">
            <v>30710.087843623696</v>
          </cell>
        </row>
        <row r="728">
          <cell r="A728" t="str">
            <v>Dic2</v>
          </cell>
          <cell r="B728" t="str">
            <v>01-Dic-2002</v>
          </cell>
          <cell r="C728">
            <v>2</v>
          </cell>
          <cell r="D728" t="str">
            <v>Generadores y Trans.</v>
          </cell>
          <cell r="E728" t="str">
            <v>GUARACACHI</v>
          </cell>
          <cell r="F728">
            <v>1</v>
          </cell>
          <cell r="G728" t="str">
            <v>CRE</v>
          </cell>
          <cell r="H728">
            <v>-289638.81305757089</v>
          </cell>
          <cell r="I728">
            <v>-96641.246504031078</v>
          </cell>
          <cell r="J728">
            <v>-192997.56655353983</v>
          </cell>
          <cell r="K728">
            <v>1</v>
          </cell>
          <cell r="L728">
            <v>-292387.13578049256</v>
          </cell>
          <cell r="M728">
            <v>-97558.255281047823</v>
          </cell>
          <cell r="N728">
            <v>-194828.88049944479</v>
          </cell>
        </row>
        <row r="729">
          <cell r="A729" t="str">
            <v>Dic2</v>
          </cell>
          <cell r="B729" t="str">
            <v>01-Dic-2002</v>
          </cell>
          <cell r="C729">
            <v>2</v>
          </cell>
          <cell r="D729" t="str">
            <v>Generadores y Trans.</v>
          </cell>
          <cell r="E729" t="str">
            <v>GUARACACHI</v>
          </cell>
          <cell r="F729">
            <v>2</v>
          </cell>
          <cell r="G729" t="str">
            <v>ELECTROPAZ</v>
          </cell>
          <cell r="H729">
            <v>9401.8917490239473</v>
          </cell>
          <cell r="I729">
            <v>9401.8917490239473</v>
          </cell>
          <cell r="J729">
            <v>0</v>
          </cell>
          <cell r="K729">
            <v>1</v>
          </cell>
          <cell r="L729">
            <v>9491.1043530238003</v>
          </cell>
          <cell r="M729">
            <v>9491.1043530238003</v>
          </cell>
          <cell r="N729">
            <v>0</v>
          </cell>
        </row>
        <row r="730">
          <cell r="A730" t="str">
            <v>Dic2</v>
          </cell>
          <cell r="B730" t="str">
            <v>01-Dic-2002</v>
          </cell>
          <cell r="C730">
            <v>2</v>
          </cell>
          <cell r="D730" t="str">
            <v>Generadores y Trans.</v>
          </cell>
          <cell r="E730" t="str">
            <v>GUARACACHI</v>
          </cell>
          <cell r="F730">
            <v>3</v>
          </cell>
          <cell r="G730" t="str">
            <v>ELFEC</v>
          </cell>
          <cell r="H730">
            <v>-443456.87432550173</v>
          </cell>
          <cell r="I730">
            <v>-146604.28949337878</v>
          </cell>
          <cell r="J730">
            <v>-296852.58483212296</v>
          </cell>
          <cell r="K730">
            <v>1</v>
          </cell>
          <cell r="L730">
            <v>-447664.74478139385</v>
          </cell>
          <cell r="M730">
            <v>-147995.38723970312</v>
          </cell>
          <cell r="N730">
            <v>-299669.3575416907</v>
          </cell>
        </row>
        <row r="731">
          <cell r="A731" t="str">
            <v>Dic2</v>
          </cell>
          <cell r="B731" t="str">
            <v>01-Dic-2002</v>
          </cell>
          <cell r="C731">
            <v>2</v>
          </cell>
          <cell r="D731" t="str">
            <v>Generadores y Trans.</v>
          </cell>
          <cell r="E731" t="str">
            <v>GUARACACHI</v>
          </cell>
          <cell r="F731">
            <v>4</v>
          </cell>
          <cell r="G731" t="str">
            <v>ELFEO</v>
          </cell>
          <cell r="H731">
            <v>-37686.381649642281</v>
          </cell>
          <cell r="I731">
            <v>-14962.0316050458</v>
          </cell>
          <cell r="J731">
            <v>-22724.350044596482</v>
          </cell>
          <cell r="K731">
            <v>1</v>
          </cell>
          <cell r="L731">
            <v>-38043.979921569407</v>
          </cell>
          <cell r="M731">
            <v>-15104.003224826767</v>
          </cell>
          <cell r="N731">
            <v>-22939.97669674264</v>
          </cell>
        </row>
        <row r="732">
          <cell r="A732" t="str">
            <v>Dic2</v>
          </cell>
          <cell r="B732" t="str">
            <v>01-Dic-2002</v>
          </cell>
          <cell r="C732">
            <v>2</v>
          </cell>
          <cell r="D732" t="str">
            <v>Generadores y Trans.</v>
          </cell>
          <cell r="E732" t="str">
            <v>GUARACACHI</v>
          </cell>
          <cell r="F732">
            <v>5</v>
          </cell>
          <cell r="G732" t="str">
            <v>SEPSA</v>
          </cell>
          <cell r="H732">
            <v>-15580.82003640057</v>
          </cell>
          <cell r="I732">
            <v>-15580.82003640057</v>
          </cell>
          <cell r="J732">
            <v>0</v>
          </cell>
          <cell r="K732">
            <v>1</v>
          </cell>
          <cell r="L732">
            <v>-15728.663211476978</v>
          </cell>
          <cell r="M732">
            <v>-15728.663211476978</v>
          </cell>
          <cell r="N732">
            <v>0</v>
          </cell>
        </row>
        <row r="733">
          <cell r="A733" t="str">
            <v>Dic2</v>
          </cell>
          <cell r="B733" t="str">
            <v>01-Dic-2002</v>
          </cell>
          <cell r="C733">
            <v>2</v>
          </cell>
          <cell r="D733" t="str">
            <v>Generadores y Trans.</v>
          </cell>
          <cell r="E733" t="str">
            <v>GUARACACHI</v>
          </cell>
          <cell r="F733">
            <v>6</v>
          </cell>
          <cell r="G733" t="str">
            <v>CESSA</v>
          </cell>
          <cell r="H733">
            <v>8002.1103114781654</v>
          </cell>
          <cell r="I733">
            <v>-37515.209083322334</v>
          </cell>
          <cell r="J733">
            <v>45517.319394800499</v>
          </cell>
          <cell r="K733">
            <v>1</v>
          </cell>
          <cell r="L733">
            <v>8078.040679263474</v>
          </cell>
          <cell r="M733">
            <v>-37871.183134211569</v>
          </cell>
          <cell r="N733">
            <v>45949.223813475044</v>
          </cell>
        </row>
        <row r="734">
          <cell r="A734" t="str">
            <v>Dic2</v>
          </cell>
          <cell r="B734" t="str">
            <v>01-Dic-2002</v>
          </cell>
          <cell r="C734">
            <v>3</v>
          </cell>
          <cell r="D734" t="str">
            <v>Generadores y Trans.</v>
          </cell>
          <cell r="E734" t="str">
            <v>VALLE HERMOSO</v>
          </cell>
          <cell r="F734">
            <v>1</v>
          </cell>
          <cell r="G734" t="str">
            <v>CRE</v>
          </cell>
          <cell r="H734">
            <v>-99781.148181338387</v>
          </cell>
          <cell r="I734">
            <v>-33293.101970871779</v>
          </cell>
          <cell r="J734">
            <v>-66488.046210466608</v>
          </cell>
          <cell r="K734">
            <v>1</v>
          </cell>
          <cell r="L734">
            <v>-100727.95083520605</v>
          </cell>
          <cell r="M734">
            <v>-33609.013321623337</v>
          </cell>
          <cell r="N734">
            <v>-67118.937513582714</v>
          </cell>
        </row>
        <row r="735">
          <cell r="A735" t="str">
            <v>Dic2</v>
          </cell>
          <cell r="B735" t="str">
            <v>01-Dic-2002</v>
          </cell>
          <cell r="C735">
            <v>3</v>
          </cell>
          <cell r="D735" t="str">
            <v>Generadores y Trans.</v>
          </cell>
          <cell r="E735" t="str">
            <v>VALLE HERMOSO</v>
          </cell>
          <cell r="F735">
            <v>2</v>
          </cell>
          <cell r="G735" t="str">
            <v>ELECTROPAZ</v>
          </cell>
          <cell r="H735">
            <v>3238.9704400832179</v>
          </cell>
          <cell r="I735">
            <v>3238.9704400832179</v>
          </cell>
          <cell r="J735">
            <v>0</v>
          </cell>
          <cell r="K735">
            <v>1</v>
          </cell>
          <cell r="L735">
            <v>3269.7043599104027</v>
          </cell>
          <cell r="M735">
            <v>3269.7043599104027</v>
          </cell>
          <cell r="N735">
            <v>0</v>
          </cell>
        </row>
        <row r="736">
          <cell r="A736" t="str">
            <v>Dic2</v>
          </cell>
          <cell r="B736" t="str">
            <v>01-Dic-2002</v>
          </cell>
          <cell r="C736">
            <v>3</v>
          </cell>
          <cell r="D736" t="str">
            <v>Generadores y Trans.</v>
          </cell>
          <cell r="E736" t="str">
            <v>VALLE HERMOSO</v>
          </cell>
          <cell r="F736">
            <v>3</v>
          </cell>
          <cell r="G736" t="str">
            <v>ELFEC</v>
          </cell>
          <cell r="H736">
            <v>-152771.77675876897</v>
          </cell>
          <cell r="I736">
            <v>-50505.469828213296</v>
          </cell>
          <cell r="J736">
            <v>-102266.30693055567</v>
          </cell>
          <cell r="K736">
            <v>1</v>
          </cell>
          <cell r="L736">
            <v>-154221.39651468128</v>
          </cell>
          <cell r="M736">
            <v>-50984.705773477042</v>
          </cell>
          <cell r="N736">
            <v>-103236.69074120423</v>
          </cell>
        </row>
        <row r="737">
          <cell r="A737" t="str">
            <v>Dic2</v>
          </cell>
          <cell r="B737" t="str">
            <v>01-Dic-2002</v>
          </cell>
          <cell r="C737">
            <v>3</v>
          </cell>
          <cell r="D737" t="str">
            <v>Generadores y Trans.</v>
          </cell>
          <cell r="E737" t="str">
            <v>VALLE HERMOSO</v>
          </cell>
          <cell r="F737">
            <v>4</v>
          </cell>
          <cell r="G737" t="str">
            <v>ELFEO</v>
          </cell>
          <cell r="H737">
            <v>-12983.03356551176</v>
          </cell>
          <cell r="I737">
            <v>-5154.4496986327486</v>
          </cell>
          <cell r="J737">
            <v>-7828.5838668790111</v>
          </cell>
          <cell r="K737">
            <v>1</v>
          </cell>
          <cell r="L737">
            <v>-13106.226882677642</v>
          </cell>
          <cell r="M737">
            <v>-5203.3592045147989</v>
          </cell>
          <cell r="N737">
            <v>-7902.8676781628437</v>
          </cell>
        </row>
        <row r="738">
          <cell r="A738" t="str">
            <v>Dic2</v>
          </cell>
          <cell r="B738" t="str">
            <v>01-Dic-2002</v>
          </cell>
          <cell r="C738">
            <v>3</v>
          </cell>
          <cell r="D738" t="str">
            <v>Generadores y Trans.</v>
          </cell>
          <cell r="E738" t="str">
            <v>VALLE HERMOSO</v>
          </cell>
          <cell r="F738">
            <v>5</v>
          </cell>
          <cell r="G738" t="str">
            <v>SEPSA</v>
          </cell>
          <cell r="H738">
            <v>-5367.6235461227106</v>
          </cell>
          <cell r="I738">
            <v>-5367.6235461227106</v>
          </cell>
          <cell r="J738">
            <v>0</v>
          </cell>
          <cell r="K738">
            <v>1</v>
          </cell>
          <cell r="L738">
            <v>-5418.5558145026616</v>
          </cell>
          <cell r="M738">
            <v>-5418.5558145026616</v>
          </cell>
          <cell r="N738">
            <v>0</v>
          </cell>
        </row>
        <row r="739">
          <cell r="A739" t="str">
            <v>Dic2</v>
          </cell>
          <cell r="B739" t="str">
            <v>01-Dic-2002</v>
          </cell>
          <cell r="C739">
            <v>3</v>
          </cell>
          <cell r="D739" t="str">
            <v>Generadores y Trans.</v>
          </cell>
          <cell r="E739" t="str">
            <v>VALLE HERMOSO</v>
          </cell>
          <cell r="F739">
            <v>6</v>
          </cell>
          <cell r="G739" t="str">
            <v>CESSA</v>
          </cell>
          <cell r="H739">
            <v>2756.7429458920983</v>
          </cell>
          <cell r="I739">
            <v>-12924.064275366394</v>
          </cell>
          <cell r="J739">
            <v>15680.807221258492</v>
          </cell>
          <cell r="K739">
            <v>1</v>
          </cell>
          <cell r="L739">
            <v>2782.901108879541</v>
          </cell>
          <cell r="M739">
            <v>-13046.698045148589</v>
          </cell>
          <cell r="N739">
            <v>15829.599154028128</v>
          </cell>
        </row>
        <row r="740">
          <cell r="A740" t="str">
            <v>Dic2</v>
          </cell>
          <cell r="B740" t="str">
            <v>01-Dic-2002</v>
          </cell>
          <cell r="C740">
            <v>4</v>
          </cell>
          <cell r="D740" t="str">
            <v>Generadores y Trans.</v>
          </cell>
          <cell r="E740" t="str">
            <v>COBEE</v>
          </cell>
          <cell r="F740">
            <v>1</v>
          </cell>
          <cell r="G740" t="str">
            <v>CRE</v>
          </cell>
          <cell r="H740">
            <v>-9012.002784169903</v>
          </cell>
          <cell r="I740">
            <v>-3006.9560545632567</v>
          </cell>
          <cell r="J740">
            <v>-6005.0467296066463</v>
          </cell>
          <cell r="K740">
            <v>1</v>
          </cell>
          <cell r="L740">
            <v>-9097.5158125147773</v>
          </cell>
          <cell r="M740">
            <v>-3035.4884379283981</v>
          </cell>
          <cell r="N740">
            <v>-6062.0273745863788</v>
          </cell>
        </row>
        <row r="741">
          <cell r="A741" t="str">
            <v>Dic2</v>
          </cell>
          <cell r="B741" t="str">
            <v>01-Dic-2002</v>
          </cell>
          <cell r="C741">
            <v>4</v>
          </cell>
          <cell r="D741" t="str">
            <v>Generadores y Trans.</v>
          </cell>
          <cell r="E741" t="str">
            <v>COBEE</v>
          </cell>
          <cell r="F741">
            <v>2</v>
          </cell>
          <cell r="G741" t="str">
            <v>ELECTROPAZ</v>
          </cell>
          <cell r="H741">
            <v>292.53632731130642</v>
          </cell>
          <cell r="I741">
            <v>292.53632731130642</v>
          </cell>
          <cell r="J741">
            <v>0</v>
          </cell>
          <cell r="K741">
            <v>1</v>
          </cell>
          <cell r="L741">
            <v>295.3121439470068</v>
          </cell>
          <cell r="M741">
            <v>295.3121439470068</v>
          </cell>
          <cell r="N741">
            <v>0</v>
          </cell>
        </row>
        <row r="742">
          <cell r="A742" t="str">
            <v>Dic2</v>
          </cell>
          <cell r="B742" t="str">
            <v>01-Dic-2002</v>
          </cell>
          <cell r="C742">
            <v>4</v>
          </cell>
          <cell r="D742" t="str">
            <v>Generadores y Trans.</v>
          </cell>
          <cell r="E742" t="str">
            <v>COBEE</v>
          </cell>
          <cell r="F742">
            <v>3</v>
          </cell>
          <cell r="G742" t="str">
            <v>ELFEC</v>
          </cell>
          <cell r="H742">
            <v>-13797.993935592953</v>
          </cell>
          <cell r="I742">
            <v>-4561.5373545360035</v>
          </cell>
          <cell r="J742">
            <v>-9236.4565810569493</v>
          </cell>
          <cell r="K742">
            <v>1</v>
          </cell>
          <cell r="L742">
            <v>-13928.920242960427</v>
          </cell>
          <cell r="M742">
            <v>-4604.8208379565613</v>
          </cell>
          <cell r="N742">
            <v>-9324.0994050038662</v>
          </cell>
        </row>
        <row r="743">
          <cell r="A743" t="str">
            <v>Dic2</v>
          </cell>
          <cell r="B743" t="str">
            <v>01-Dic-2002</v>
          </cell>
          <cell r="C743">
            <v>4</v>
          </cell>
          <cell r="D743" t="str">
            <v>Generadores y Trans.</v>
          </cell>
          <cell r="E743" t="str">
            <v>COBEE</v>
          </cell>
          <cell r="F743">
            <v>4</v>
          </cell>
          <cell r="G743" t="str">
            <v>ELFEO</v>
          </cell>
          <cell r="H743">
            <v>-1172.5975975614783</v>
          </cell>
          <cell r="I743">
            <v>-465.53798870426044</v>
          </cell>
          <cell r="J743">
            <v>-707.05960885721788</v>
          </cell>
          <cell r="K743">
            <v>1</v>
          </cell>
          <cell r="L743">
            <v>-1183.7241333603288</v>
          </cell>
          <cell r="M743">
            <v>-469.9553822822574</v>
          </cell>
          <cell r="N743">
            <v>-713.76875107807132</v>
          </cell>
        </row>
        <row r="744">
          <cell r="A744" t="str">
            <v>Dic2</v>
          </cell>
          <cell r="B744" t="str">
            <v>01-Dic-2002</v>
          </cell>
          <cell r="C744">
            <v>4</v>
          </cell>
          <cell r="D744" t="str">
            <v>Generadores y Trans.</v>
          </cell>
          <cell r="E744" t="str">
            <v>COBEE</v>
          </cell>
          <cell r="F744">
            <v>5</v>
          </cell>
          <cell r="G744" t="str">
            <v>SEPSA</v>
          </cell>
          <cell r="H744">
            <v>-484.79135812430735</v>
          </cell>
          <cell r="I744">
            <v>-484.79135812430735</v>
          </cell>
          <cell r="J744">
            <v>0</v>
          </cell>
          <cell r="K744">
            <v>1</v>
          </cell>
          <cell r="L744">
            <v>-489.39144293802417</v>
          </cell>
          <cell r="M744">
            <v>-489.39144293802417</v>
          </cell>
          <cell r="N744">
            <v>0</v>
          </cell>
        </row>
        <row r="745">
          <cell r="A745" t="str">
            <v>Dic2</v>
          </cell>
          <cell r="B745" t="str">
            <v>01-Dic-2002</v>
          </cell>
          <cell r="C745">
            <v>4</v>
          </cell>
          <cell r="D745" t="str">
            <v>Generadores y Trans.</v>
          </cell>
          <cell r="E745" t="str">
            <v>COBEE</v>
          </cell>
          <cell r="F745">
            <v>6</v>
          </cell>
          <cell r="G745" t="str">
            <v>CESSA</v>
          </cell>
          <cell r="H745">
            <v>248.98265410285936</v>
          </cell>
          <cell r="I745">
            <v>-1167.2716275094526</v>
          </cell>
          <cell r="J745">
            <v>1416.2542816123121</v>
          </cell>
          <cell r="K745">
            <v>1</v>
          </cell>
          <cell r="L745">
            <v>251.3451989519443</v>
          </cell>
          <cell r="M745">
            <v>-1178.3476262813035</v>
          </cell>
          <cell r="N745">
            <v>1429.692825233248</v>
          </cell>
        </row>
        <row r="746">
          <cell r="A746" t="str">
            <v>Dic2</v>
          </cell>
          <cell r="B746" t="str">
            <v>01-Dic-2002</v>
          </cell>
          <cell r="C746">
            <v>5</v>
          </cell>
          <cell r="D746" t="str">
            <v>Generadores y Trans.</v>
          </cell>
          <cell r="E746" t="str">
            <v>CECBB</v>
          </cell>
          <cell r="F746">
            <v>1</v>
          </cell>
          <cell r="G746" t="str">
            <v>CRE</v>
          </cell>
          <cell r="H746">
            <v>-99386.556384224328</v>
          </cell>
          <cell r="I746">
            <v>-33161.441981208067</v>
          </cell>
          <cell r="J746">
            <v>-66225.114403016254</v>
          </cell>
          <cell r="K746">
            <v>1</v>
          </cell>
          <cell r="L746">
            <v>-100329.6148382355</v>
          </cell>
          <cell r="M746">
            <v>-33476.104037579942</v>
          </cell>
          <cell r="N746">
            <v>-66853.510800655553</v>
          </cell>
        </row>
        <row r="747">
          <cell r="A747" t="str">
            <v>Dic2</v>
          </cell>
          <cell r="B747" t="str">
            <v>01-Dic-2002</v>
          </cell>
          <cell r="C747">
            <v>5</v>
          </cell>
          <cell r="D747" t="str">
            <v>Generadores y Trans.</v>
          </cell>
          <cell r="E747" t="str">
            <v>CECBB</v>
          </cell>
          <cell r="F747">
            <v>2</v>
          </cell>
          <cell r="G747" t="str">
            <v>ELECTROPAZ</v>
          </cell>
          <cell r="H747">
            <v>3226.161696246867</v>
          </cell>
          <cell r="I747">
            <v>3226.161696246867</v>
          </cell>
          <cell r="J747">
            <v>0</v>
          </cell>
          <cell r="K747">
            <v>1</v>
          </cell>
          <cell r="L747">
            <v>3256.7740765560366</v>
          </cell>
          <cell r="M747">
            <v>3256.7740765560366</v>
          </cell>
          <cell r="N747">
            <v>0</v>
          </cell>
        </row>
        <row r="748">
          <cell r="A748" t="str">
            <v>Dic2</v>
          </cell>
          <cell r="B748" t="str">
            <v>01-Dic-2002</v>
          </cell>
          <cell r="C748">
            <v>5</v>
          </cell>
          <cell r="D748" t="str">
            <v>Generadores y Trans.</v>
          </cell>
          <cell r="E748" t="str">
            <v>CECBB</v>
          </cell>
          <cell r="F748">
            <v>3</v>
          </cell>
          <cell r="G748" t="str">
            <v>ELFEC</v>
          </cell>
          <cell r="H748">
            <v>-152167.62967248776</v>
          </cell>
          <cell r="I748">
            <v>-50305.742279805192</v>
          </cell>
          <cell r="J748">
            <v>-101861.88739268258</v>
          </cell>
          <cell r="K748">
            <v>1</v>
          </cell>
          <cell r="L748">
            <v>-153611.5168017963</v>
          </cell>
          <cell r="M748">
            <v>-50783.083051718764</v>
          </cell>
          <cell r="N748">
            <v>-102828.43375007756</v>
          </cell>
        </row>
        <row r="749">
          <cell r="A749" t="str">
            <v>Dic2</v>
          </cell>
          <cell r="B749" t="str">
            <v>01-Dic-2002</v>
          </cell>
          <cell r="C749">
            <v>5</v>
          </cell>
          <cell r="D749" t="str">
            <v>Generadores y Trans.</v>
          </cell>
          <cell r="E749" t="str">
            <v>CECBB</v>
          </cell>
          <cell r="F749">
            <v>4</v>
          </cell>
          <cell r="G749" t="str">
            <v>ELFEO</v>
          </cell>
          <cell r="H749">
            <v>-12931.691216380868</v>
          </cell>
          <cell r="I749">
            <v>-5134.066052956302</v>
          </cell>
          <cell r="J749">
            <v>-7797.6251634245664</v>
          </cell>
          <cell r="K749">
            <v>1</v>
          </cell>
          <cell r="L749">
            <v>-13054.397356627072</v>
          </cell>
          <cell r="M749">
            <v>-5182.7821426452765</v>
          </cell>
          <cell r="N749">
            <v>-7871.6152139817959</v>
          </cell>
        </row>
        <row r="750">
          <cell r="A750" t="str">
            <v>Dic2</v>
          </cell>
          <cell r="B750" t="str">
            <v>01-Dic-2002</v>
          </cell>
          <cell r="C750">
            <v>5</v>
          </cell>
          <cell r="D750" t="str">
            <v>Generadores y Trans.</v>
          </cell>
          <cell r="E750" t="str">
            <v>CECBB</v>
          </cell>
          <cell r="F750">
            <v>5</v>
          </cell>
          <cell r="G750" t="str">
            <v>SEPSA</v>
          </cell>
          <cell r="H750">
            <v>-5346.3968889845601</v>
          </cell>
          <cell r="I750">
            <v>-5346.3968889845601</v>
          </cell>
          <cell r="J750">
            <v>0</v>
          </cell>
          <cell r="K750">
            <v>1</v>
          </cell>
          <cell r="L750">
            <v>-5397.1277420102333</v>
          </cell>
          <cell r="M750">
            <v>-5397.1277420102333</v>
          </cell>
          <cell r="N750">
            <v>0</v>
          </cell>
        </row>
        <row r="751">
          <cell r="A751" t="str">
            <v>Dic2</v>
          </cell>
          <cell r="B751" t="str">
            <v>01-Dic-2002</v>
          </cell>
          <cell r="C751">
            <v>5</v>
          </cell>
          <cell r="D751" t="str">
            <v>Generadores y Trans.</v>
          </cell>
          <cell r="E751" t="str">
            <v>CECBB</v>
          </cell>
          <cell r="F751">
            <v>6</v>
          </cell>
          <cell r="G751" t="str">
            <v>CESSA</v>
          </cell>
          <cell r="H751">
            <v>2745.8412057034193</v>
          </cell>
          <cell r="I751">
            <v>-12872.955124576045</v>
          </cell>
          <cell r="J751">
            <v>15618.796330279463</v>
          </cell>
          <cell r="K751">
            <v>1</v>
          </cell>
          <cell r="L751">
            <v>2771.8959243355848</v>
          </cell>
          <cell r="M751">
            <v>-12995.103930209327</v>
          </cell>
          <cell r="N751">
            <v>15766.999854544911</v>
          </cell>
        </row>
        <row r="752">
          <cell r="A752" t="str">
            <v>Dic2</v>
          </cell>
          <cell r="B752" t="str">
            <v>01-Dic-2002</v>
          </cell>
          <cell r="C752">
            <v>6</v>
          </cell>
          <cell r="D752" t="str">
            <v>Generadores y Trans.</v>
          </cell>
          <cell r="E752" t="str">
            <v>RÍO ELÉCTRICO</v>
          </cell>
          <cell r="F752">
            <v>1</v>
          </cell>
          <cell r="G752" t="str">
            <v>CRE</v>
          </cell>
          <cell r="H752">
            <v>-10715.654865867013</v>
          </cell>
          <cell r="I752">
            <v>-3575.3987264770872</v>
          </cell>
          <cell r="J752">
            <v>-7140.256139389925</v>
          </cell>
          <cell r="K752">
            <v>1</v>
          </cell>
          <cell r="L752">
            <v>-10817.333496047682</v>
          </cell>
          <cell r="M752">
            <v>-3609.3249446512</v>
          </cell>
          <cell r="N752">
            <v>-7208.0085513964814</v>
          </cell>
        </row>
        <row r="753">
          <cell r="A753" t="str">
            <v>Dic2</v>
          </cell>
          <cell r="B753" t="str">
            <v>01-Dic-2002</v>
          </cell>
          <cell r="C753">
            <v>6</v>
          </cell>
          <cell r="D753" t="str">
            <v>Generadores y Trans.</v>
          </cell>
          <cell r="E753" t="str">
            <v>RÍO ELÉCTRICO</v>
          </cell>
          <cell r="F753">
            <v>2</v>
          </cell>
          <cell r="G753" t="str">
            <v>ELECTROPAZ</v>
          </cell>
          <cell r="H753">
            <v>347.83814367019255</v>
          </cell>
          <cell r="I753">
            <v>347.83814367019255</v>
          </cell>
          <cell r="J753">
            <v>0</v>
          </cell>
          <cell r="K753">
            <v>1</v>
          </cell>
          <cell r="L753">
            <v>351.13870779022875</v>
          </cell>
          <cell r="M753">
            <v>351.13870779022875</v>
          </cell>
          <cell r="N753">
            <v>0</v>
          </cell>
        </row>
        <row r="754">
          <cell r="A754" t="str">
            <v>Dic2</v>
          </cell>
          <cell r="B754" t="str">
            <v>01-Dic-2002</v>
          </cell>
          <cell r="C754">
            <v>6</v>
          </cell>
          <cell r="D754" t="str">
            <v>Generadores y Trans.</v>
          </cell>
          <cell r="E754" t="str">
            <v>RÍO ELÉCTRICO</v>
          </cell>
          <cell r="F754">
            <v>3</v>
          </cell>
          <cell r="G754" t="str">
            <v>ELFEC</v>
          </cell>
          <cell r="H754">
            <v>-16406.402039162163</v>
          </cell>
          <cell r="I754">
            <v>-5423.8620559270275</v>
          </cell>
          <cell r="J754">
            <v>-10982.539983235136</v>
          </cell>
          <cell r="K754">
            <v>1</v>
          </cell>
          <cell r="L754">
            <v>-16562.078990913295</v>
          </cell>
          <cell r="M754">
            <v>-5475.3279598814606</v>
          </cell>
          <cell r="N754">
            <v>-11086.751031031834</v>
          </cell>
        </row>
        <row r="755">
          <cell r="A755" t="str">
            <v>Dic2</v>
          </cell>
          <cell r="B755" t="str">
            <v>01-Dic-2002</v>
          </cell>
          <cell r="C755">
            <v>6</v>
          </cell>
          <cell r="D755" t="str">
            <v>Generadores y Trans.</v>
          </cell>
          <cell r="E755" t="str">
            <v>RÍO ELÉCTRICO</v>
          </cell>
          <cell r="F755">
            <v>4</v>
          </cell>
          <cell r="G755" t="str">
            <v>ELFEO</v>
          </cell>
          <cell r="H755">
            <v>-1394.2684498594508</v>
          </cell>
          <cell r="I755">
            <v>-553.54448210639862</v>
          </cell>
          <cell r="J755">
            <v>-840.72396775305219</v>
          </cell>
          <cell r="K755">
            <v>1</v>
          </cell>
          <cell r="L755">
            <v>-1407.4983744753893</v>
          </cell>
          <cell r="M755">
            <v>-558.79695107718726</v>
          </cell>
          <cell r="N755">
            <v>-848.701423398202</v>
          </cell>
        </row>
        <row r="756">
          <cell r="A756" t="str">
            <v>Dic2</v>
          </cell>
          <cell r="B756" t="str">
            <v>01-Dic-2002</v>
          </cell>
          <cell r="C756">
            <v>6</v>
          </cell>
          <cell r="D756" t="str">
            <v>Generadores y Trans.</v>
          </cell>
          <cell r="E756" t="str">
            <v>RÍO ELÉCTRICO</v>
          </cell>
          <cell r="F756">
            <v>5</v>
          </cell>
          <cell r="G756" t="str">
            <v>SEPSA</v>
          </cell>
          <cell r="H756">
            <v>-576.43755778017226</v>
          </cell>
          <cell r="I756">
            <v>-576.43755778017226</v>
          </cell>
          <cell r="J756">
            <v>0</v>
          </cell>
          <cell r="K756">
            <v>1</v>
          </cell>
          <cell r="L756">
            <v>-581.90725440566507</v>
          </cell>
          <cell r="M756">
            <v>-581.90725440566507</v>
          </cell>
          <cell r="N756">
            <v>0</v>
          </cell>
        </row>
        <row r="757">
          <cell r="A757" t="str">
            <v>Dic2</v>
          </cell>
          <cell r="B757" t="str">
            <v>01-Dic-2002</v>
          </cell>
          <cell r="C757">
            <v>6</v>
          </cell>
          <cell r="D757" t="str">
            <v>Generadores y Trans.</v>
          </cell>
          <cell r="E757" t="str">
            <v>RÍO ELÉCTRICO</v>
          </cell>
          <cell r="F757">
            <v>6</v>
          </cell>
          <cell r="G757" t="str">
            <v>CESSA</v>
          </cell>
          <cell r="H757">
            <v>296.05097255854201</v>
          </cell>
          <cell r="I757">
            <v>-1387.9356447915586</v>
          </cell>
          <cell r="J757">
            <v>1683.9866173501007</v>
          </cell>
          <cell r="K757">
            <v>1</v>
          </cell>
          <cell r="L757">
            <v>298.86013893523193</v>
          </cell>
          <cell r="M757">
            <v>-1401.1054787315127</v>
          </cell>
          <cell r="N757">
            <v>1699.9656176667447</v>
          </cell>
        </row>
        <row r="758">
          <cell r="A758" t="str">
            <v>Dic2</v>
          </cell>
          <cell r="B758" t="str">
            <v>01-Dic-2002</v>
          </cell>
          <cell r="C758">
            <v>7</v>
          </cell>
          <cell r="D758" t="str">
            <v>Generadores y Trans.</v>
          </cell>
          <cell r="E758" t="str">
            <v>HIDROBOL</v>
          </cell>
          <cell r="F758">
            <v>1</v>
          </cell>
          <cell r="G758" t="str">
            <v>CRE</v>
          </cell>
          <cell r="H758">
            <v>-113631.90501362464</v>
          </cell>
          <cell r="I758">
            <v>-37914.562717675435</v>
          </cell>
          <cell r="J758">
            <v>-75717.342295949202</v>
          </cell>
          <cell r="K758">
            <v>1</v>
          </cell>
          <cell r="L758">
            <v>-114710.13463106113</v>
          </cell>
          <cell r="M758">
            <v>-38274.326152508722</v>
          </cell>
          <cell r="N758">
            <v>-76435.808478552412</v>
          </cell>
        </row>
        <row r="759">
          <cell r="A759" t="str">
            <v>Dic2</v>
          </cell>
          <cell r="B759" t="str">
            <v>01-Dic-2002</v>
          </cell>
          <cell r="C759">
            <v>7</v>
          </cell>
          <cell r="D759" t="str">
            <v>Generadores y Trans.</v>
          </cell>
          <cell r="E759" t="str">
            <v>HIDROBOL</v>
          </cell>
          <cell r="F759">
            <v>2</v>
          </cell>
          <cell r="G759" t="str">
            <v>ELECTROPAZ</v>
          </cell>
          <cell r="H759">
            <v>3688.5763302762734</v>
          </cell>
          <cell r="I759">
            <v>3688.5763302762734</v>
          </cell>
          <cell r="J759">
            <v>0</v>
          </cell>
          <cell r="K759">
            <v>1</v>
          </cell>
          <cell r="L759">
            <v>3723.5764672976693</v>
          </cell>
          <cell r="M759">
            <v>3723.5764672976693</v>
          </cell>
          <cell r="N759">
            <v>0</v>
          </cell>
        </row>
        <row r="760">
          <cell r="A760" t="str">
            <v>Dic2</v>
          </cell>
          <cell r="B760" t="str">
            <v>01-Dic-2002</v>
          </cell>
          <cell r="C760">
            <v>7</v>
          </cell>
          <cell r="D760" t="str">
            <v>Generadores y Trans.</v>
          </cell>
          <cell r="E760" t="str">
            <v>HIDROBOL</v>
          </cell>
          <cell r="F760">
            <v>3</v>
          </cell>
          <cell r="G760" t="str">
            <v>ELFEC</v>
          </cell>
          <cell r="H760">
            <v>-173978.23478505353</v>
          </cell>
          <cell r="I760">
            <v>-57516.202757640371</v>
          </cell>
          <cell r="J760">
            <v>-116462.03202741317</v>
          </cell>
          <cell r="K760">
            <v>1</v>
          </cell>
          <cell r="L760">
            <v>-175629.07823005319</v>
          </cell>
          <cell r="M760">
            <v>-58061.962095991112</v>
          </cell>
          <cell r="N760">
            <v>-117567.11613406207</v>
          </cell>
        </row>
        <row r="761">
          <cell r="A761" t="str">
            <v>Dic2</v>
          </cell>
          <cell r="B761" t="str">
            <v>01-Dic-2002</v>
          </cell>
          <cell r="C761">
            <v>7</v>
          </cell>
          <cell r="D761" t="str">
            <v>Generadores y Trans.</v>
          </cell>
          <cell r="E761" t="str">
            <v>HIDROBOL</v>
          </cell>
          <cell r="F761">
            <v>4</v>
          </cell>
          <cell r="G761" t="str">
            <v>ELFEO</v>
          </cell>
          <cell r="H761">
            <v>-14785.226105273949</v>
          </cell>
          <cell r="I761">
            <v>-5869.9458688137775</v>
          </cell>
          <cell r="J761">
            <v>-8915.2802364601703</v>
          </cell>
          <cell r="K761">
            <v>1</v>
          </cell>
          <cell r="L761">
            <v>-14925.520054277886</v>
          </cell>
          <cell r="M761">
            <v>-5925.6445697001627</v>
          </cell>
          <cell r="N761">
            <v>-8999.8754845777221</v>
          </cell>
        </row>
        <row r="762">
          <cell r="A762" t="str">
            <v>Dic2</v>
          </cell>
          <cell r="B762" t="str">
            <v>01-Dic-2002</v>
          </cell>
          <cell r="C762">
            <v>7</v>
          </cell>
          <cell r="D762" t="str">
            <v>Generadores y Trans.</v>
          </cell>
          <cell r="E762" t="str">
            <v>HIDROBOL</v>
          </cell>
          <cell r="F762">
            <v>5</v>
          </cell>
          <cell r="G762" t="str">
            <v>SEPSA</v>
          </cell>
          <cell r="H762">
            <v>-6112.7106678852979</v>
          </cell>
          <cell r="I762">
            <v>-6112.7106678852979</v>
          </cell>
          <cell r="J762">
            <v>0</v>
          </cell>
          <cell r="K762">
            <v>1</v>
          </cell>
          <cell r="L762">
            <v>-6170.7129136818785</v>
          </cell>
          <cell r="M762">
            <v>-6170.7129136818785</v>
          </cell>
          <cell r="N762">
            <v>0</v>
          </cell>
        </row>
        <row r="763">
          <cell r="A763" t="str">
            <v>Dic2</v>
          </cell>
          <cell r="B763" t="str">
            <v>01-Dic-2002</v>
          </cell>
          <cell r="C763">
            <v>7</v>
          </cell>
          <cell r="D763" t="str">
            <v>Generadores y Trans.</v>
          </cell>
          <cell r="E763" t="str">
            <v>HIDROBOL</v>
          </cell>
          <cell r="F763">
            <v>6</v>
          </cell>
          <cell r="G763" t="str">
            <v>CESSA</v>
          </cell>
          <cell r="H763">
            <v>3139.4101820245151</v>
          </cell>
          <cell r="I763">
            <v>-14718.071207794306</v>
          </cell>
          <cell r="J763">
            <v>17857.481389818822</v>
          </cell>
          <cell r="K763">
            <v>1</v>
          </cell>
          <cell r="L763">
            <v>3169.1993951784675</v>
          </cell>
          <cell r="M763">
            <v>-14857.727937881515</v>
          </cell>
          <cell r="N763">
            <v>18026.927333059983</v>
          </cell>
        </row>
        <row r="764">
          <cell r="A764" t="str">
            <v>Dic2</v>
          </cell>
          <cell r="B764" t="str">
            <v>01-Dic-2002</v>
          </cell>
          <cell r="C764">
            <v>8</v>
          </cell>
          <cell r="D764" t="str">
            <v>Generadores y Trans.</v>
          </cell>
          <cell r="E764" t="str">
            <v>SYNERGIA</v>
          </cell>
          <cell r="F764">
            <v>1</v>
          </cell>
          <cell r="G764" t="str">
            <v>CRE</v>
          </cell>
          <cell r="H764">
            <v>-10111.93940033585</v>
          </cell>
          <cell r="I764">
            <v>-3373.9622735832691</v>
          </cell>
          <cell r="J764">
            <v>-6737.9771267525812</v>
          </cell>
          <cell r="K764">
            <v>1</v>
          </cell>
          <cell r="L764">
            <v>-10207.889499472689</v>
          </cell>
          <cell r="M764">
            <v>-3405.9771029663957</v>
          </cell>
          <cell r="N764">
            <v>-6801.9123965062936</v>
          </cell>
        </row>
        <row r="765">
          <cell r="A765" t="str">
            <v>Dic2</v>
          </cell>
          <cell r="B765" t="str">
            <v>01-Dic-2002</v>
          </cell>
          <cell r="C765">
            <v>8</v>
          </cell>
          <cell r="D765" t="str">
            <v>Generadores y Trans.</v>
          </cell>
          <cell r="E765" t="str">
            <v>SYNERGIA</v>
          </cell>
          <cell r="F765">
            <v>2</v>
          </cell>
          <cell r="G765" t="str">
            <v>ELECTROPAZ</v>
          </cell>
          <cell r="H765">
            <v>328.24108969038855</v>
          </cell>
          <cell r="I765">
            <v>328.24108969038855</v>
          </cell>
          <cell r="J765">
            <v>0</v>
          </cell>
          <cell r="K765">
            <v>1</v>
          </cell>
          <cell r="L765">
            <v>331.35570142308256</v>
          </cell>
          <cell r="M765">
            <v>331.35570142308256</v>
          </cell>
          <cell r="N765">
            <v>0</v>
          </cell>
        </row>
        <row r="766">
          <cell r="A766" t="str">
            <v>Dic2</v>
          </cell>
          <cell r="B766" t="str">
            <v>01-Dic-2002</v>
          </cell>
          <cell r="C766">
            <v>8</v>
          </cell>
          <cell r="D766" t="str">
            <v>Generadores y Trans.</v>
          </cell>
          <cell r="E766" t="str">
            <v>SYNERGIA</v>
          </cell>
          <cell r="F766">
            <v>3</v>
          </cell>
          <cell r="G766" t="str">
            <v>ELFEC</v>
          </cell>
          <cell r="H766">
            <v>-15482.072283421865</v>
          </cell>
          <cell r="I766">
            <v>-5118.2839604154706</v>
          </cell>
          <cell r="J766">
            <v>-10363.788323006394</v>
          </cell>
          <cell r="K766">
            <v>1</v>
          </cell>
          <cell r="L766">
            <v>-15628.978461517503</v>
          </cell>
          <cell r="M766">
            <v>-5166.8502970962509</v>
          </cell>
          <cell r="N766">
            <v>-10462.128164421252</v>
          </cell>
        </row>
        <row r="767">
          <cell r="A767" t="str">
            <v>Dic2</v>
          </cell>
          <cell r="B767" t="str">
            <v>01-Dic-2002</v>
          </cell>
          <cell r="C767">
            <v>8</v>
          </cell>
          <cell r="D767" t="str">
            <v>Generadores y Trans.</v>
          </cell>
          <cell r="E767" t="str">
            <v>SYNERGIA</v>
          </cell>
          <cell r="F767">
            <v>4</v>
          </cell>
          <cell r="G767" t="str">
            <v>ELFEO</v>
          </cell>
          <cell r="H767">
            <v>-1315.7159547652368</v>
          </cell>
          <cell r="I767">
            <v>-522.35801997317355</v>
          </cell>
          <cell r="J767">
            <v>-793.35793479206325</v>
          </cell>
          <cell r="K767">
            <v>1</v>
          </cell>
          <cell r="L767">
            <v>-1328.2005110207313</v>
          </cell>
          <cell r="M767">
            <v>-527.31456706241784</v>
          </cell>
          <cell r="N767">
            <v>-800.88594395831353</v>
          </cell>
        </row>
        <row r="768">
          <cell r="A768" t="str">
            <v>Dic2</v>
          </cell>
          <cell r="B768" t="str">
            <v>01-Dic-2002</v>
          </cell>
          <cell r="C768">
            <v>8</v>
          </cell>
          <cell r="D768" t="str">
            <v>Generadores y Trans.</v>
          </cell>
          <cell r="E768" t="str">
            <v>SYNERGIA</v>
          </cell>
          <cell r="F768">
            <v>5</v>
          </cell>
          <cell r="G768" t="str">
            <v>SEPSA</v>
          </cell>
          <cell r="H768">
            <v>-543.96130944061304</v>
          </cell>
          <cell r="I768">
            <v>-543.96130944061304</v>
          </cell>
          <cell r="J768">
            <v>0</v>
          </cell>
          <cell r="K768">
            <v>1</v>
          </cell>
          <cell r="L768">
            <v>-549.12284567031963</v>
          </cell>
          <cell r="M768">
            <v>-549.12284567031963</v>
          </cell>
          <cell r="N768">
            <v>0</v>
          </cell>
        </row>
        <row r="769">
          <cell r="A769" t="str">
            <v>Dic2</v>
          </cell>
          <cell r="B769" t="str">
            <v>01-Dic-2002</v>
          </cell>
          <cell r="C769">
            <v>8</v>
          </cell>
          <cell r="D769" t="str">
            <v>Generadores y Trans.</v>
          </cell>
          <cell r="E769" t="str">
            <v>SYNERGIA</v>
          </cell>
          <cell r="F769">
            <v>6</v>
          </cell>
          <cell r="G769" t="str">
            <v>CESSA</v>
          </cell>
          <cell r="H769">
            <v>279.37158590822628</v>
          </cell>
          <cell r="I769">
            <v>-1309.7399372579312</v>
          </cell>
          <cell r="J769">
            <v>1589.1115231661574</v>
          </cell>
          <cell r="K769">
            <v>1</v>
          </cell>
          <cell r="L769">
            <v>282.0224850387155</v>
          </cell>
          <cell r="M769">
            <v>-1322.1677883207255</v>
          </cell>
          <cell r="N769">
            <v>1604.1902733594409</v>
          </cell>
        </row>
        <row r="770">
          <cell r="A770" t="str">
            <v>Dic2</v>
          </cell>
          <cell r="B770" t="str">
            <v>01-Dic-2002</v>
          </cell>
          <cell r="C770">
            <v>9</v>
          </cell>
          <cell r="D770" t="str">
            <v>Generadores y Trans.</v>
          </cell>
          <cell r="E770" t="str">
            <v>INGRESO TARIFARIO</v>
          </cell>
          <cell r="F770">
            <v>1</v>
          </cell>
          <cell r="G770" t="str">
            <v>CRE</v>
          </cell>
          <cell r="H770">
            <v>-14856.514672817742</v>
          </cell>
          <cell r="I770">
            <v>-4957.0431584428325</v>
          </cell>
          <cell r="J770">
            <v>-9899.471514374909</v>
          </cell>
          <cell r="K770">
            <v>1</v>
          </cell>
          <cell r="L770">
            <v>-14997.485064277706</v>
          </cell>
          <cell r="M770">
            <v>-5004.0795145410884</v>
          </cell>
          <cell r="N770">
            <v>-9993.4055497366153</v>
          </cell>
        </row>
        <row r="771">
          <cell r="A771" t="str">
            <v>Dic2</v>
          </cell>
          <cell r="B771" t="str">
            <v>01-Dic-2002</v>
          </cell>
          <cell r="C771">
            <v>9</v>
          </cell>
          <cell r="D771" t="str">
            <v>Generadores y Trans.</v>
          </cell>
          <cell r="E771" t="str">
            <v>INGRESO TARIFARIO</v>
          </cell>
          <cell r="F771">
            <v>2</v>
          </cell>
          <cell r="G771" t="str">
            <v>ELECTROPAZ</v>
          </cell>
          <cell r="H771">
            <v>482.25353932055577</v>
          </cell>
          <cell r="I771">
            <v>482.25353932055577</v>
          </cell>
          <cell r="J771">
            <v>0</v>
          </cell>
          <cell r="K771">
            <v>1</v>
          </cell>
          <cell r="L771">
            <v>486.82954329713834</v>
          </cell>
          <cell r="M771">
            <v>486.82954329713834</v>
          </cell>
          <cell r="N771">
            <v>0</v>
          </cell>
        </row>
        <row r="772">
          <cell r="A772" t="str">
            <v>Dic2</v>
          </cell>
          <cell r="B772" t="str">
            <v>01-Dic-2002</v>
          </cell>
          <cell r="C772">
            <v>9</v>
          </cell>
          <cell r="D772" t="str">
            <v>Generadores y Trans.</v>
          </cell>
          <cell r="E772" t="str">
            <v>INGRESO TARIFARIO</v>
          </cell>
          <cell r="F772">
            <v>3</v>
          </cell>
          <cell r="G772" t="str">
            <v>ELFEC</v>
          </cell>
          <cell r="H772">
            <v>-22746.342213704571</v>
          </cell>
          <cell r="I772">
            <v>-7519.8097760588462</v>
          </cell>
          <cell r="J772">
            <v>-15226.532437645725</v>
          </cell>
          <cell r="K772">
            <v>1</v>
          </cell>
          <cell r="L772">
            <v>-22962.177544989579</v>
          </cell>
          <cell r="M772">
            <v>-7591.1636939313221</v>
          </cell>
          <cell r="N772">
            <v>-15371.013851058256</v>
          </cell>
        </row>
        <row r="773">
          <cell r="A773" t="str">
            <v>Dic2</v>
          </cell>
          <cell r="B773" t="str">
            <v>01-Dic-2002</v>
          </cell>
          <cell r="C773">
            <v>9</v>
          </cell>
          <cell r="D773" t="str">
            <v>Generadores y Trans.</v>
          </cell>
          <cell r="E773" t="str">
            <v>INGRESO TARIFARIO</v>
          </cell>
          <cell r="F773">
            <v>4</v>
          </cell>
          <cell r="G773" t="str">
            <v>ELFEO</v>
          </cell>
          <cell r="H773">
            <v>-1933.0568166360777</v>
          </cell>
          <cell r="I773">
            <v>-767.45115659392968</v>
          </cell>
          <cell r="J773">
            <v>-1165.605660042148</v>
          </cell>
          <cell r="K773">
            <v>1</v>
          </cell>
          <cell r="L773">
            <v>-1951.3991924999216</v>
          </cell>
          <cell r="M773">
            <v>-774.73334170625571</v>
          </cell>
          <cell r="N773">
            <v>-1176.6658507936659</v>
          </cell>
        </row>
        <row r="774">
          <cell r="A774" t="str">
            <v>Dic2</v>
          </cell>
          <cell r="B774" t="str">
            <v>01-Dic-2002</v>
          </cell>
          <cell r="C774">
            <v>9</v>
          </cell>
          <cell r="D774" t="str">
            <v>Generadores y Trans.</v>
          </cell>
          <cell r="E774" t="str">
            <v>INGRESO TARIFARIO</v>
          </cell>
          <cell r="F774">
            <v>5</v>
          </cell>
          <cell r="G774" t="str">
            <v>SEPSA</v>
          </cell>
          <cell r="H774">
            <v>-799.19082336284691</v>
          </cell>
          <cell r="I774">
            <v>-799.19082336284691</v>
          </cell>
          <cell r="J774">
            <v>0</v>
          </cell>
          <cell r="K774">
            <v>1</v>
          </cell>
          <cell r="L774">
            <v>-806.7741796009559</v>
          </cell>
          <cell r="M774">
            <v>-806.7741796009559</v>
          </cell>
          <cell r="N774">
            <v>0</v>
          </cell>
        </row>
        <row r="775">
          <cell r="A775" t="str">
            <v>Dic2</v>
          </cell>
          <cell r="B775" t="str">
            <v>01-Dic-2002</v>
          </cell>
          <cell r="C775">
            <v>9</v>
          </cell>
          <cell r="D775" t="str">
            <v>Generadores y Trans.</v>
          </cell>
          <cell r="E775" t="str">
            <v>INGRESO TARIFARIO</v>
          </cell>
          <cell r="F775">
            <v>6</v>
          </cell>
          <cell r="G775" t="str">
            <v>CESSA</v>
          </cell>
          <cell r="H775">
            <v>410.4542067445613</v>
          </cell>
          <cell r="I775">
            <v>-1924.2768202113211</v>
          </cell>
          <cell r="J775">
            <v>2334.7310269558825</v>
          </cell>
          <cell r="K775">
            <v>1</v>
          </cell>
          <cell r="L775">
            <v>414.34892172148898</v>
          </cell>
          <cell r="M775">
            <v>-1942.5358845071241</v>
          </cell>
          <cell r="N775">
            <v>2356.8848062286133</v>
          </cell>
        </row>
        <row r="776">
          <cell r="A776" t="str">
            <v>Dic2</v>
          </cell>
          <cell r="B776" t="str">
            <v>01-Dic-2002</v>
          </cell>
          <cell r="C776">
            <v>10</v>
          </cell>
          <cell r="D776" t="str">
            <v>Distribuidores</v>
          </cell>
          <cell r="E776" t="str">
            <v>CRE</v>
          </cell>
          <cell r="F776">
            <v>1</v>
          </cell>
          <cell r="G776" t="str">
            <v>CRE</v>
          </cell>
          <cell r="H776">
            <v>-210178.53917113657</v>
          </cell>
          <cell r="I776">
            <v>-70128.432717536401</v>
          </cell>
          <cell r="J776">
            <v>-140050.10645360016</v>
          </cell>
          <cell r="K776">
            <v>1</v>
          </cell>
          <cell r="L776">
            <v>-212172.87980862462</v>
          </cell>
          <cell r="M776">
            <v>-70793.866894419945</v>
          </cell>
          <cell r="N776">
            <v>-141379.01291420468</v>
          </cell>
        </row>
        <row r="777">
          <cell r="A777" t="str">
            <v>Dic2</v>
          </cell>
          <cell r="B777" t="str">
            <v>01-Dic-2002</v>
          </cell>
          <cell r="C777">
            <v>11</v>
          </cell>
          <cell r="D777" t="str">
            <v>Distribuidores</v>
          </cell>
          <cell r="E777" t="str">
            <v>ELECTROPAZ</v>
          </cell>
          <cell r="F777">
            <v>2</v>
          </cell>
          <cell r="G777" t="str">
            <v>ELECTROPAZ</v>
          </cell>
          <cell r="H777">
            <v>6822.5520343581684</v>
          </cell>
          <cell r="I777">
            <v>6822.5520343581684</v>
          </cell>
          <cell r="J777">
            <v>0</v>
          </cell>
          <cell r="K777">
            <v>1</v>
          </cell>
          <cell r="L777">
            <v>6887.2898178976111</v>
          </cell>
          <cell r="M777">
            <v>6887.2898178976111</v>
          </cell>
          <cell r="N777">
            <v>0</v>
          </cell>
        </row>
        <row r="778">
          <cell r="A778" t="str">
            <v>Dic2</v>
          </cell>
          <cell r="B778" t="str">
            <v>01-Dic-2002</v>
          </cell>
          <cell r="C778">
            <v>12</v>
          </cell>
          <cell r="D778" t="str">
            <v>Distribuidores</v>
          </cell>
          <cell r="E778" t="str">
            <v>ELFEC</v>
          </cell>
          <cell r="F778">
            <v>3</v>
          </cell>
          <cell r="G778" t="str">
            <v>ELFEC</v>
          </cell>
          <cell r="H778">
            <v>-321797.74888321362</v>
          </cell>
          <cell r="I778">
            <v>-106384.48306241371</v>
          </cell>
          <cell r="J778">
            <v>-215413.26582079992</v>
          </cell>
          <cell r="K778">
            <v>1</v>
          </cell>
          <cell r="L778">
            <v>-324851.22108918137</v>
          </cell>
          <cell r="M778">
            <v>-107393.9433936456</v>
          </cell>
          <cell r="N778">
            <v>-217457.2776955358</v>
          </cell>
        </row>
        <row r="779">
          <cell r="A779" t="str">
            <v>Dic2</v>
          </cell>
          <cell r="B779" t="str">
            <v>01-Dic-2002</v>
          </cell>
          <cell r="C779">
            <v>13</v>
          </cell>
          <cell r="D779" t="str">
            <v>Distribuidores</v>
          </cell>
          <cell r="E779" t="str">
            <v>ELFEO</v>
          </cell>
          <cell r="F779">
            <v>4</v>
          </cell>
          <cell r="G779" t="str">
            <v>ELFEO</v>
          </cell>
          <cell r="H779">
            <v>-27347.400571598562</v>
          </cell>
          <cell r="I779">
            <v>-10857.308495998559</v>
          </cell>
          <cell r="J779">
            <v>-16490.092075600005</v>
          </cell>
          <cell r="K779">
            <v>1</v>
          </cell>
          <cell r="L779">
            <v>-27606.89439292156</v>
          </cell>
          <cell r="M779">
            <v>-10960.331248143979</v>
          </cell>
          <cell r="N779">
            <v>-16646.563144777581</v>
          </cell>
        </row>
        <row r="780">
          <cell r="A780" t="str">
            <v>Dic2</v>
          </cell>
          <cell r="B780" t="str">
            <v>01-Dic-2002</v>
          </cell>
          <cell r="C780">
            <v>14</v>
          </cell>
          <cell r="D780" t="str">
            <v>Distribuidores</v>
          </cell>
          <cell r="E780" t="str">
            <v>SEPSA</v>
          </cell>
          <cell r="F780">
            <v>5</v>
          </cell>
          <cell r="G780" t="str">
            <v>SEPSA</v>
          </cell>
          <cell r="H780">
            <v>-11306.336881335485</v>
          </cell>
          <cell r="I780">
            <v>-11306.336881335485</v>
          </cell>
          <cell r="J780">
            <v>0</v>
          </cell>
          <cell r="K780">
            <v>1</v>
          </cell>
          <cell r="L780">
            <v>-11413.620370851117</v>
          </cell>
          <cell r="M780">
            <v>-11413.620370851117</v>
          </cell>
          <cell r="N780">
            <v>0</v>
          </cell>
        </row>
        <row r="781">
          <cell r="A781" t="str">
            <v>Dic2</v>
          </cell>
          <cell r="B781" t="str">
            <v>01-Dic-2002</v>
          </cell>
          <cell r="C781">
            <v>15</v>
          </cell>
          <cell r="D781" t="str">
            <v>Distribuidores</v>
          </cell>
          <cell r="E781" t="str">
            <v>CESSA</v>
          </cell>
          <cell r="F781">
            <v>6</v>
          </cell>
          <cell r="G781" t="str">
            <v>CESSA</v>
          </cell>
          <cell r="H781">
            <v>5806.7903185974865</v>
          </cell>
          <cell r="I781">
            <v>-27223.187937402508</v>
          </cell>
          <cell r="J781">
            <v>33029.978255999995</v>
          </cell>
          <cell r="K781">
            <v>1</v>
          </cell>
          <cell r="L781">
            <v>5861.8897495451993</v>
          </cell>
          <cell r="M781">
            <v>-27481.50313075976</v>
          </cell>
          <cell r="N781">
            <v>33343.392880304957</v>
          </cell>
        </row>
        <row r="782">
          <cell r="A782" t="str">
            <v>Ene3</v>
          </cell>
          <cell r="B782" t="str">
            <v>01-Ene-2003</v>
          </cell>
          <cell r="C782">
            <v>1</v>
          </cell>
          <cell r="D782" t="str">
            <v>Generadores y Trans.</v>
          </cell>
          <cell r="E782" t="str">
            <v>CORANI</v>
          </cell>
          <cell r="F782">
            <v>1</v>
          </cell>
          <cell r="G782" t="str">
            <v>CRE</v>
          </cell>
          <cell r="H782">
            <v>-229186.17226520542</v>
          </cell>
          <cell r="I782">
            <v>-92973.958329458314</v>
          </cell>
          <cell r="J782">
            <v>-136212.2139357471</v>
          </cell>
          <cell r="K782">
            <v>0</v>
          </cell>
          <cell r="L782">
            <v>-229186.17226520542</v>
          </cell>
          <cell r="M782">
            <v>-92973.958329458314</v>
          </cell>
          <cell r="N782">
            <v>-136212.2139357471</v>
          </cell>
        </row>
        <row r="783">
          <cell r="A783" t="str">
            <v>Ene3</v>
          </cell>
          <cell r="B783" t="str">
            <v>01-Ene-2003</v>
          </cell>
          <cell r="C783">
            <v>1</v>
          </cell>
          <cell r="D783" t="str">
            <v>Generadores y Trans.</v>
          </cell>
          <cell r="E783" t="str">
            <v>CORANI</v>
          </cell>
          <cell r="F783">
            <v>2</v>
          </cell>
          <cell r="G783" t="str">
            <v>ELECTROPAZ</v>
          </cell>
          <cell r="H783">
            <v>2612.3476729369295</v>
          </cell>
          <cell r="I783">
            <v>2612.3476729369295</v>
          </cell>
          <cell r="J783">
            <v>0</v>
          </cell>
          <cell r="K783">
            <v>0</v>
          </cell>
          <cell r="L783">
            <v>2612.3476729369295</v>
          </cell>
          <cell r="M783">
            <v>2612.3476729369295</v>
          </cell>
          <cell r="N783">
            <v>0</v>
          </cell>
        </row>
        <row r="784">
          <cell r="A784" t="str">
            <v>Ene3</v>
          </cell>
          <cell r="B784" t="str">
            <v>01-Ene-2003</v>
          </cell>
          <cell r="C784">
            <v>1</v>
          </cell>
          <cell r="D784" t="str">
            <v>Generadores y Trans.</v>
          </cell>
          <cell r="E784" t="str">
            <v>CORANI</v>
          </cell>
          <cell r="F784">
            <v>3</v>
          </cell>
          <cell r="G784" t="str">
            <v>ELFEC</v>
          </cell>
          <cell r="H784">
            <v>-280214.91192402679</v>
          </cell>
          <cell r="I784">
            <v>-84230.045971705462</v>
          </cell>
          <cell r="J784">
            <v>-195984.86595232133</v>
          </cell>
          <cell r="K784">
            <v>0</v>
          </cell>
          <cell r="L784">
            <v>-280214.91192402679</v>
          </cell>
          <cell r="M784">
            <v>-84230.045971705462</v>
          </cell>
          <cell r="N784">
            <v>-195984.86595232133</v>
          </cell>
        </row>
        <row r="785">
          <cell r="A785" t="str">
            <v>Ene3</v>
          </cell>
          <cell r="B785" t="str">
            <v>01-Ene-2003</v>
          </cell>
          <cell r="C785">
            <v>1</v>
          </cell>
          <cell r="D785" t="str">
            <v>Generadores y Trans.</v>
          </cell>
          <cell r="E785" t="str">
            <v>CORANI</v>
          </cell>
          <cell r="F785">
            <v>4</v>
          </cell>
          <cell r="G785" t="str">
            <v>ELFEO</v>
          </cell>
          <cell r="H785">
            <v>-32105.532982771718</v>
          </cell>
          <cell r="I785">
            <v>-13362.674300785664</v>
          </cell>
          <cell r="J785">
            <v>-18742.858681986054</v>
          </cell>
          <cell r="K785">
            <v>0</v>
          </cell>
          <cell r="L785">
            <v>-32105.532982771718</v>
          </cell>
          <cell r="M785">
            <v>-13362.674300785664</v>
          </cell>
          <cell r="N785">
            <v>-18742.858681986054</v>
          </cell>
        </row>
        <row r="786">
          <cell r="A786" t="str">
            <v>Ene3</v>
          </cell>
          <cell r="B786" t="str">
            <v>01-Ene-2003</v>
          </cell>
          <cell r="C786">
            <v>1</v>
          </cell>
          <cell r="D786" t="str">
            <v>Generadores y Trans.</v>
          </cell>
          <cell r="E786" t="str">
            <v>CORANI</v>
          </cell>
          <cell r="F786">
            <v>5</v>
          </cell>
          <cell r="G786" t="str">
            <v>SEPSA</v>
          </cell>
          <cell r="H786">
            <v>-8462.0266705512058</v>
          </cell>
          <cell r="I786">
            <v>-8462.0266705512058</v>
          </cell>
          <cell r="J786">
            <v>0</v>
          </cell>
          <cell r="K786">
            <v>0</v>
          </cell>
          <cell r="L786">
            <v>-8462.0266705512058</v>
          </cell>
          <cell r="M786">
            <v>-8462.0266705512058</v>
          </cell>
          <cell r="N786">
            <v>0</v>
          </cell>
        </row>
        <row r="787">
          <cell r="A787" t="str">
            <v>Ene3</v>
          </cell>
          <cell r="B787" t="str">
            <v>01-Ene-2003</v>
          </cell>
          <cell r="C787">
            <v>1</v>
          </cell>
          <cell r="D787" t="str">
            <v>Generadores y Trans.</v>
          </cell>
          <cell r="E787" t="str">
            <v>CORANI</v>
          </cell>
          <cell r="F787">
            <v>6</v>
          </cell>
          <cell r="G787" t="str">
            <v>CESSA</v>
          </cell>
          <cell r="H787">
            <v>-1455.1369034171485</v>
          </cell>
          <cell r="I787">
            <v>-34702.275656784368</v>
          </cell>
          <cell r="J787">
            <v>33247.138753367217</v>
          </cell>
          <cell r="K787">
            <v>0</v>
          </cell>
          <cell r="L787">
            <v>-1455.1369034171485</v>
          </cell>
          <cell r="M787">
            <v>-34702.275656784368</v>
          </cell>
          <cell r="N787">
            <v>33247.138753367217</v>
          </cell>
        </row>
        <row r="788">
          <cell r="A788" t="str">
            <v>Ene3</v>
          </cell>
          <cell r="B788" t="str">
            <v>01-Ene-2003</v>
          </cell>
          <cell r="C788">
            <v>2</v>
          </cell>
          <cell r="D788" t="str">
            <v>Generadores y Trans.</v>
          </cell>
          <cell r="E788" t="str">
            <v>GUARACACHI</v>
          </cell>
          <cell r="F788">
            <v>1</v>
          </cell>
          <cell r="G788" t="str">
            <v>CRE</v>
          </cell>
          <cell r="H788">
            <v>-327524.74322521064</v>
          </cell>
          <cell r="I788">
            <v>-132866.96805272455</v>
          </cell>
          <cell r="J788">
            <v>-194657.77517248609</v>
          </cell>
          <cell r="K788">
            <v>0</v>
          </cell>
          <cell r="L788">
            <v>-327524.74322521064</v>
          </cell>
          <cell r="M788">
            <v>-132866.96805272455</v>
          </cell>
          <cell r="N788">
            <v>-194657.77517248609</v>
          </cell>
        </row>
        <row r="789">
          <cell r="A789" t="str">
            <v>Ene3</v>
          </cell>
          <cell r="B789" t="str">
            <v>01-Ene-2003</v>
          </cell>
          <cell r="C789">
            <v>2</v>
          </cell>
          <cell r="D789" t="str">
            <v>Generadores y Trans.</v>
          </cell>
          <cell r="E789" t="str">
            <v>GUARACACHI</v>
          </cell>
          <cell r="F789">
            <v>2</v>
          </cell>
          <cell r="G789" t="str">
            <v>ELECTROPAZ</v>
          </cell>
          <cell r="H789">
            <v>3733.24661054842</v>
          </cell>
          <cell r="I789">
            <v>3733.24661054842</v>
          </cell>
          <cell r="J789">
            <v>0</v>
          </cell>
          <cell r="K789">
            <v>0</v>
          </cell>
          <cell r="L789">
            <v>3733.24661054842</v>
          </cell>
          <cell r="M789">
            <v>3733.24661054842</v>
          </cell>
          <cell r="N789">
            <v>0</v>
          </cell>
        </row>
        <row r="790">
          <cell r="A790" t="str">
            <v>Ene3</v>
          </cell>
          <cell r="B790" t="str">
            <v>01-Ene-2003</v>
          </cell>
          <cell r="C790">
            <v>2</v>
          </cell>
          <cell r="D790" t="str">
            <v>Generadores y Trans.</v>
          </cell>
          <cell r="E790" t="str">
            <v>GUARACACHI</v>
          </cell>
          <cell r="F790">
            <v>3</v>
          </cell>
          <cell r="G790" t="str">
            <v>ELFEC</v>
          </cell>
          <cell r="H790">
            <v>-400448.75381744548</v>
          </cell>
          <cell r="I790">
            <v>-120371.24188630114</v>
          </cell>
          <cell r="J790">
            <v>-280077.51193114434</v>
          </cell>
          <cell r="K790">
            <v>0</v>
          </cell>
          <cell r="L790">
            <v>-400448.75381744548</v>
          </cell>
          <cell r="M790">
            <v>-120371.24188630114</v>
          </cell>
          <cell r="N790">
            <v>-280077.51193114434</v>
          </cell>
        </row>
        <row r="791">
          <cell r="A791" t="str">
            <v>Ene3</v>
          </cell>
          <cell r="B791" t="str">
            <v>01-Ene-2003</v>
          </cell>
          <cell r="C791">
            <v>2</v>
          </cell>
          <cell r="D791" t="str">
            <v>Generadores y Trans.</v>
          </cell>
          <cell r="E791" t="str">
            <v>GUARACACHI</v>
          </cell>
          <cell r="F791">
            <v>4</v>
          </cell>
          <cell r="G791" t="str">
            <v>ELFEO</v>
          </cell>
          <cell r="H791">
            <v>-45881.286564369482</v>
          </cell>
          <cell r="I791">
            <v>-19096.293750665314</v>
          </cell>
          <cell r="J791">
            <v>-26784.992813704168</v>
          </cell>
          <cell r="K791">
            <v>0</v>
          </cell>
          <cell r="L791">
            <v>-45881.286564369482</v>
          </cell>
          <cell r="M791">
            <v>-19096.293750665314</v>
          </cell>
          <cell r="N791">
            <v>-26784.992813704168</v>
          </cell>
        </row>
        <row r="792">
          <cell r="A792" t="str">
            <v>Ene3</v>
          </cell>
          <cell r="B792" t="str">
            <v>01-Ene-2003</v>
          </cell>
          <cell r="C792">
            <v>2</v>
          </cell>
          <cell r="D792" t="str">
            <v>Generadores y Trans.</v>
          </cell>
          <cell r="E792" t="str">
            <v>GUARACACHI</v>
          </cell>
          <cell r="F792">
            <v>5</v>
          </cell>
          <cell r="G792" t="str">
            <v>SEPSA</v>
          </cell>
          <cell r="H792">
            <v>-12092.889745678323</v>
          </cell>
          <cell r="I792">
            <v>-12092.889745678323</v>
          </cell>
          <cell r="J792">
            <v>0</v>
          </cell>
          <cell r="K792">
            <v>0</v>
          </cell>
          <cell r="L792">
            <v>-12092.889745678323</v>
          </cell>
          <cell r="M792">
            <v>-12092.889745678323</v>
          </cell>
          <cell r="N792">
            <v>0</v>
          </cell>
        </row>
        <row r="793">
          <cell r="A793" t="str">
            <v>Ene3</v>
          </cell>
          <cell r="B793" t="str">
            <v>01-Ene-2003</v>
          </cell>
          <cell r="C793">
            <v>2</v>
          </cell>
          <cell r="D793" t="str">
            <v>Generadores y Trans.</v>
          </cell>
          <cell r="E793" t="str">
            <v>GUARACACHI</v>
          </cell>
          <cell r="F793">
            <v>6</v>
          </cell>
          <cell r="G793" t="str">
            <v>CESSA</v>
          </cell>
          <cell r="H793">
            <v>-2079.503034318031</v>
          </cell>
          <cell r="I793">
            <v>-49592.232426076087</v>
          </cell>
          <cell r="J793">
            <v>47512.729391758054</v>
          </cell>
          <cell r="K793">
            <v>0</v>
          </cell>
          <cell r="L793">
            <v>-2079.503034318031</v>
          </cell>
          <cell r="M793">
            <v>-49592.232426076087</v>
          </cell>
          <cell r="N793">
            <v>47512.729391758054</v>
          </cell>
        </row>
        <row r="794">
          <cell r="A794" t="str">
            <v>Ene3</v>
          </cell>
          <cell r="B794" t="str">
            <v>01-Ene-2003</v>
          </cell>
          <cell r="C794">
            <v>3</v>
          </cell>
          <cell r="D794" t="str">
            <v>Generadores y Trans.</v>
          </cell>
          <cell r="E794" t="str">
            <v>VALLE HERMOSO</v>
          </cell>
          <cell r="F794">
            <v>1</v>
          </cell>
          <cell r="G794" t="str">
            <v>CRE</v>
          </cell>
          <cell r="H794">
            <v>-122166.11270261121</v>
          </cell>
          <cell r="I794">
            <v>-49559.128979828398</v>
          </cell>
          <cell r="J794">
            <v>-72606.98372278281</v>
          </cell>
          <cell r="K794">
            <v>0</v>
          </cell>
          <cell r="L794">
            <v>-122166.11270261121</v>
          </cell>
          <cell r="M794">
            <v>-49559.128979828398</v>
          </cell>
          <cell r="N794">
            <v>-72606.98372278281</v>
          </cell>
        </row>
        <row r="795">
          <cell r="A795" t="str">
            <v>Ene3</v>
          </cell>
          <cell r="B795" t="str">
            <v>01-Ene-2003</v>
          </cell>
          <cell r="C795">
            <v>3</v>
          </cell>
          <cell r="D795" t="str">
            <v>Generadores y Trans.</v>
          </cell>
          <cell r="E795" t="str">
            <v>VALLE HERMOSO</v>
          </cell>
          <cell r="F795">
            <v>2</v>
          </cell>
          <cell r="G795" t="str">
            <v>ELECTROPAZ</v>
          </cell>
          <cell r="H795">
            <v>1392.4939584100221</v>
          </cell>
          <cell r="I795">
            <v>1392.4939584100221</v>
          </cell>
          <cell r="J795">
            <v>0</v>
          </cell>
          <cell r="K795">
            <v>0</v>
          </cell>
          <cell r="L795">
            <v>1392.4939584100221</v>
          </cell>
          <cell r="M795">
            <v>1392.4939584100221</v>
          </cell>
          <cell r="N795">
            <v>0</v>
          </cell>
        </row>
        <row r="796">
          <cell r="A796" t="str">
            <v>Ene3</v>
          </cell>
          <cell r="B796" t="str">
            <v>01-Ene-2003</v>
          </cell>
          <cell r="C796">
            <v>3</v>
          </cell>
          <cell r="D796" t="str">
            <v>Generadores y Trans.</v>
          </cell>
          <cell r="E796" t="str">
            <v>VALLE HERMOSO</v>
          </cell>
          <cell r="F796">
            <v>3</v>
          </cell>
          <cell r="G796" t="str">
            <v>ELFEC</v>
          </cell>
          <cell r="H796">
            <v>-149366.63138407012</v>
          </cell>
          <cell r="I796">
            <v>-44898.246641242549</v>
          </cell>
          <cell r="J796">
            <v>-104468.38474282756</v>
          </cell>
          <cell r="K796">
            <v>0</v>
          </cell>
          <cell r="L796">
            <v>-149366.63138407012</v>
          </cell>
          <cell r="M796">
            <v>-44898.246641242549</v>
          </cell>
          <cell r="N796">
            <v>-104468.38474282756</v>
          </cell>
        </row>
        <row r="797">
          <cell r="A797" t="str">
            <v>Ene3</v>
          </cell>
          <cell r="B797" t="str">
            <v>01-Ene-2003</v>
          </cell>
          <cell r="C797">
            <v>3</v>
          </cell>
          <cell r="D797" t="str">
            <v>Generadores y Trans.</v>
          </cell>
          <cell r="E797" t="str">
            <v>VALLE HERMOSO</v>
          </cell>
          <cell r="F797">
            <v>4</v>
          </cell>
          <cell r="G797" t="str">
            <v>ELFEO</v>
          </cell>
          <cell r="H797">
            <v>-17113.633523282824</v>
          </cell>
          <cell r="I797">
            <v>-7122.8816228452097</v>
          </cell>
          <cell r="J797">
            <v>-9990.7519004376154</v>
          </cell>
          <cell r="K797">
            <v>0</v>
          </cell>
          <cell r="L797">
            <v>-17113.633523282824</v>
          </cell>
          <cell r="M797">
            <v>-7122.8816228452097</v>
          </cell>
          <cell r="N797">
            <v>-9990.7519004376154</v>
          </cell>
        </row>
        <row r="798">
          <cell r="A798" t="str">
            <v>Ene3</v>
          </cell>
          <cell r="B798" t="str">
            <v>01-Ene-2003</v>
          </cell>
          <cell r="C798">
            <v>3</v>
          </cell>
          <cell r="D798" t="str">
            <v>Generadores y Trans.</v>
          </cell>
          <cell r="E798" t="str">
            <v>VALLE HERMOSO</v>
          </cell>
          <cell r="F798">
            <v>5</v>
          </cell>
          <cell r="G798" t="str">
            <v>SEPSA</v>
          </cell>
          <cell r="H798">
            <v>-4510.6251119322269</v>
          </cell>
          <cell r="I798">
            <v>-4510.6251119322269</v>
          </cell>
          <cell r="J798">
            <v>0</v>
          </cell>
          <cell r="K798">
            <v>0</v>
          </cell>
          <cell r="L798">
            <v>-4510.6251119322269</v>
          </cell>
          <cell r="M798">
            <v>-4510.6251119322269</v>
          </cell>
          <cell r="N798">
            <v>0</v>
          </cell>
        </row>
        <row r="799">
          <cell r="A799" t="str">
            <v>Ene3</v>
          </cell>
          <cell r="B799" t="str">
            <v>01-Ene-2003</v>
          </cell>
          <cell r="C799">
            <v>3</v>
          </cell>
          <cell r="D799" t="str">
            <v>Generadores y Trans.</v>
          </cell>
          <cell r="E799" t="str">
            <v>VALLE HERMOSO</v>
          </cell>
          <cell r="F799">
            <v>6</v>
          </cell>
          <cell r="G799" t="str">
            <v>CESSA</v>
          </cell>
          <cell r="H799">
            <v>-775.65071742147393</v>
          </cell>
          <cell r="I799">
            <v>-18497.809344352947</v>
          </cell>
          <cell r="J799">
            <v>17722.158626931472</v>
          </cell>
          <cell r="K799">
            <v>0</v>
          </cell>
          <cell r="L799">
            <v>-775.65071742147393</v>
          </cell>
          <cell r="M799">
            <v>-18497.809344352947</v>
          </cell>
          <cell r="N799">
            <v>17722.158626931472</v>
          </cell>
        </row>
        <row r="800">
          <cell r="A800" t="str">
            <v>Ene3</v>
          </cell>
          <cell r="B800" t="str">
            <v>01-Ene-2003</v>
          </cell>
          <cell r="C800">
            <v>4</v>
          </cell>
          <cell r="D800" t="str">
            <v>Generadores y Trans.</v>
          </cell>
          <cell r="E800" t="str">
            <v>COBEE</v>
          </cell>
          <cell r="F800">
            <v>1</v>
          </cell>
          <cell r="G800" t="str">
            <v>CRE</v>
          </cell>
          <cell r="H800">
            <v>-21896.110294626138</v>
          </cell>
          <cell r="I800">
            <v>-8882.5954288118282</v>
          </cell>
          <cell r="J800">
            <v>-13013.51486581431</v>
          </cell>
          <cell r="K800">
            <v>0</v>
          </cell>
          <cell r="L800">
            <v>-21896.110294626138</v>
          </cell>
          <cell r="M800">
            <v>-8882.5954288118282</v>
          </cell>
          <cell r="N800">
            <v>-13013.51486581431</v>
          </cell>
        </row>
        <row r="801">
          <cell r="A801" t="str">
            <v>Ene3</v>
          </cell>
          <cell r="B801" t="str">
            <v>01-Ene-2003</v>
          </cell>
          <cell r="C801">
            <v>4</v>
          </cell>
          <cell r="D801" t="str">
            <v>Generadores y Trans.</v>
          </cell>
          <cell r="E801" t="str">
            <v>COBEE</v>
          </cell>
          <cell r="F801">
            <v>2</v>
          </cell>
          <cell r="G801" t="str">
            <v>ELECTROPAZ</v>
          </cell>
          <cell r="H801">
            <v>249.57985994175516</v>
          </cell>
          <cell r="I801">
            <v>249.57985994175516</v>
          </cell>
          <cell r="J801">
            <v>0</v>
          </cell>
          <cell r="K801">
            <v>0</v>
          </cell>
          <cell r="L801">
            <v>249.57985994175516</v>
          </cell>
          <cell r="M801">
            <v>249.57985994175516</v>
          </cell>
          <cell r="N801">
            <v>0</v>
          </cell>
        </row>
        <row r="802">
          <cell r="A802" t="str">
            <v>Ene3</v>
          </cell>
          <cell r="B802" t="str">
            <v>01-Ene-2003</v>
          </cell>
          <cell r="C802">
            <v>4</v>
          </cell>
          <cell r="D802" t="str">
            <v>Generadores y Trans.</v>
          </cell>
          <cell r="E802" t="str">
            <v>COBEE</v>
          </cell>
          <cell r="F802">
            <v>3</v>
          </cell>
          <cell r="G802" t="str">
            <v>ELFEC</v>
          </cell>
          <cell r="H802">
            <v>-26771.321136196391</v>
          </cell>
          <cell r="I802">
            <v>-8047.2148842545694</v>
          </cell>
          <cell r="J802">
            <v>-18724.106251941823</v>
          </cell>
          <cell r="K802">
            <v>0</v>
          </cell>
          <cell r="L802">
            <v>-26771.321136196391</v>
          </cell>
          <cell r="M802">
            <v>-8047.2148842545694</v>
          </cell>
          <cell r="N802">
            <v>-18724.106251941823</v>
          </cell>
        </row>
        <row r="803">
          <cell r="A803" t="str">
            <v>Ene3</v>
          </cell>
          <cell r="B803" t="str">
            <v>01-Ene-2003</v>
          </cell>
          <cell r="C803">
            <v>4</v>
          </cell>
          <cell r="D803" t="str">
            <v>Generadores y Trans.</v>
          </cell>
          <cell r="E803" t="str">
            <v>COBEE</v>
          </cell>
          <cell r="F803">
            <v>4</v>
          </cell>
          <cell r="G803" t="str">
            <v>ELFEO</v>
          </cell>
          <cell r="H803">
            <v>-3067.3154680774464</v>
          </cell>
          <cell r="I803">
            <v>-1276.6502770620673</v>
          </cell>
          <cell r="J803">
            <v>-1790.6651910153792</v>
          </cell>
          <cell r="K803">
            <v>0</v>
          </cell>
          <cell r="L803">
            <v>-3067.3154680774464</v>
          </cell>
          <cell r="M803">
            <v>-1276.6502770620673</v>
          </cell>
          <cell r="N803">
            <v>-1790.6651910153792</v>
          </cell>
        </row>
        <row r="804">
          <cell r="A804" t="str">
            <v>Ene3</v>
          </cell>
          <cell r="B804" t="str">
            <v>01-Ene-2003</v>
          </cell>
          <cell r="C804">
            <v>4</v>
          </cell>
          <cell r="D804" t="str">
            <v>Generadores y Trans.</v>
          </cell>
          <cell r="E804" t="str">
            <v>COBEE</v>
          </cell>
          <cell r="F804">
            <v>5</v>
          </cell>
          <cell r="G804" t="str">
            <v>SEPSA</v>
          </cell>
          <cell r="H804">
            <v>-808.44960000489039</v>
          </cell>
          <cell r="I804">
            <v>-808.44960000489039</v>
          </cell>
          <cell r="J804">
            <v>0</v>
          </cell>
          <cell r="K804">
            <v>0</v>
          </cell>
          <cell r="L804">
            <v>-808.44960000489039</v>
          </cell>
          <cell r="M804">
            <v>-808.44960000489039</v>
          </cell>
          <cell r="N804">
            <v>0</v>
          </cell>
        </row>
        <row r="805">
          <cell r="A805" t="str">
            <v>Ene3</v>
          </cell>
          <cell r="B805" t="str">
            <v>01-Ene-2003</v>
          </cell>
          <cell r="C805">
            <v>4</v>
          </cell>
          <cell r="D805" t="str">
            <v>Generadores y Trans.</v>
          </cell>
          <cell r="E805" t="str">
            <v>COBEE</v>
          </cell>
          <cell r="F805">
            <v>6</v>
          </cell>
          <cell r="G805" t="str">
            <v>CESSA</v>
          </cell>
          <cell r="H805">
            <v>-139.02164260648905</v>
          </cell>
          <cell r="I805">
            <v>-3315.4044493408928</v>
          </cell>
          <cell r="J805">
            <v>3176.3828067344039</v>
          </cell>
          <cell r="K805">
            <v>0</v>
          </cell>
          <cell r="L805">
            <v>-139.02164260648905</v>
          </cell>
          <cell r="M805">
            <v>-3315.4044493408928</v>
          </cell>
          <cell r="N805">
            <v>3176.3828067344039</v>
          </cell>
        </row>
        <row r="806">
          <cell r="A806" t="str">
            <v>Ene3</v>
          </cell>
          <cell r="B806" t="str">
            <v>01-Ene-2003</v>
          </cell>
          <cell r="C806">
            <v>5</v>
          </cell>
          <cell r="D806" t="str">
            <v>Generadores y Trans.</v>
          </cell>
          <cell r="E806" t="str">
            <v>CECBB</v>
          </cell>
          <cell r="F806">
            <v>1</v>
          </cell>
          <cell r="G806" t="str">
            <v>CRE</v>
          </cell>
          <cell r="H806">
            <v>-106737.50894233654</v>
          </cell>
          <cell r="I806">
            <v>-43300.207034792373</v>
          </cell>
          <cell r="J806">
            <v>-63437.30190754417</v>
          </cell>
          <cell r="K806">
            <v>0</v>
          </cell>
          <cell r="L806">
            <v>-106737.50894233654</v>
          </cell>
          <cell r="M806">
            <v>-43300.207034792373</v>
          </cell>
          <cell r="N806">
            <v>-63437.30190754417</v>
          </cell>
        </row>
        <row r="807">
          <cell r="A807" t="str">
            <v>Ene3</v>
          </cell>
          <cell r="B807" t="str">
            <v>01-Ene-2003</v>
          </cell>
          <cell r="C807">
            <v>5</v>
          </cell>
          <cell r="D807" t="str">
            <v>Generadores y Trans.</v>
          </cell>
          <cell r="E807" t="str">
            <v>CECBB</v>
          </cell>
          <cell r="F807">
            <v>2</v>
          </cell>
          <cell r="G807" t="str">
            <v>ELECTROPAZ</v>
          </cell>
          <cell r="H807">
            <v>1216.6330993910922</v>
          </cell>
          <cell r="I807">
            <v>1216.6330993910922</v>
          </cell>
          <cell r="J807">
            <v>0</v>
          </cell>
          <cell r="K807">
            <v>0</v>
          </cell>
          <cell r="L807">
            <v>1216.6330993910922</v>
          </cell>
          <cell r="M807">
            <v>1216.6330993910922</v>
          </cell>
          <cell r="N807">
            <v>0</v>
          </cell>
        </row>
        <row r="808">
          <cell r="A808" t="str">
            <v>Ene3</v>
          </cell>
          <cell r="B808" t="str">
            <v>01-Ene-2003</v>
          </cell>
          <cell r="C808">
            <v>5</v>
          </cell>
          <cell r="D808" t="str">
            <v>Generadores y Trans.</v>
          </cell>
          <cell r="E808" t="str">
            <v>CECBB</v>
          </cell>
          <cell r="F808">
            <v>3</v>
          </cell>
          <cell r="G808" t="str">
            <v>ELFEC</v>
          </cell>
          <cell r="H808">
            <v>-130502.8194836153</v>
          </cell>
          <cell r="I808">
            <v>-39227.95688875534</v>
          </cell>
          <cell r="J808">
            <v>-91274.862594859966</v>
          </cell>
          <cell r="K808">
            <v>0</v>
          </cell>
          <cell r="L808">
            <v>-130502.8194836153</v>
          </cell>
          <cell r="M808">
            <v>-39227.95688875534</v>
          </cell>
          <cell r="N808">
            <v>-91274.862594859966</v>
          </cell>
        </row>
        <row r="809">
          <cell r="A809" t="str">
            <v>Ene3</v>
          </cell>
          <cell r="B809" t="str">
            <v>01-Ene-2003</v>
          </cell>
          <cell r="C809">
            <v>5</v>
          </cell>
          <cell r="D809" t="str">
            <v>Generadores y Trans.</v>
          </cell>
          <cell r="E809" t="str">
            <v>CECBB</v>
          </cell>
          <cell r="F809">
            <v>4</v>
          </cell>
          <cell r="G809" t="str">
            <v>ELFEO</v>
          </cell>
          <cell r="H809">
            <v>-14952.318370593675</v>
          </cell>
          <cell r="I809">
            <v>-6223.3185954307191</v>
          </cell>
          <cell r="J809">
            <v>-8728.9997751629562</v>
          </cell>
          <cell r="K809">
            <v>0</v>
          </cell>
          <cell r="L809">
            <v>-14952.318370593675</v>
          </cell>
          <cell r="M809">
            <v>-6223.3185954307191</v>
          </cell>
          <cell r="N809">
            <v>-8728.9997751629562</v>
          </cell>
        </row>
        <row r="810">
          <cell r="A810" t="str">
            <v>Ene3</v>
          </cell>
          <cell r="B810" t="str">
            <v>01-Ene-2003</v>
          </cell>
          <cell r="C810">
            <v>5</v>
          </cell>
          <cell r="D810" t="str">
            <v>Generadores y Trans.</v>
          </cell>
          <cell r="E810" t="str">
            <v>CECBB</v>
          </cell>
          <cell r="F810">
            <v>5</v>
          </cell>
          <cell r="G810" t="str">
            <v>SEPSA</v>
          </cell>
          <cell r="H810">
            <v>-3940.9692063493408</v>
          </cell>
          <cell r="I810">
            <v>-3940.9692063493408</v>
          </cell>
          <cell r="J810">
            <v>0</v>
          </cell>
          <cell r="K810">
            <v>0</v>
          </cell>
          <cell r="L810">
            <v>-3940.9692063493408</v>
          </cell>
          <cell r="M810">
            <v>-3940.9692063493408</v>
          </cell>
          <cell r="N810">
            <v>0</v>
          </cell>
        </row>
        <row r="811">
          <cell r="A811" t="str">
            <v>Ene3</v>
          </cell>
          <cell r="B811" t="str">
            <v>01-Ene-2003</v>
          </cell>
          <cell r="C811">
            <v>5</v>
          </cell>
          <cell r="D811" t="str">
            <v>Generadores y Trans.</v>
          </cell>
          <cell r="E811" t="str">
            <v>CECBB</v>
          </cell>
          <cell r="F811">
            <v>6</v>
          </cell>
          <cell r="G811" t="str">
            <v>CESSA</v>
          </cell>
          <cell r="H811">
            <v>-677.69223031956824</v>
          </cell>
          <cell r="I811">
            <v>-16161.683846917624</v>
          </cell>
          <cell r="J811">
            <v>15483.991616598056</v>
          </cell>
          <cell r="K811">
            <v>0</v>
          </cell>
          <cell r="L811">
            <v>-677.69223031956824</v>
          </cell>
          <cell r="M811">
            <v>-16161.683846917624</v>
          </cell>
          <cell r="N811">
            <v>15483.991616598056</v>
          </cell>
        </row>
        <row r="812">
          <cell r="A812" t="str">
            <v>Ene3</v>
          </cell>
          <cell r="B812" t="str">
            <v>01-Ene-2003</v>
          </cell>
          <cell r="C812">
            <v>6</v>
          </cell>
          <cell r="D812" t="str">
            <v>Generadores y Trans.</v>
          </cell>
          <cell r="E812" t="str">
            <v>RÍO ELÉCTRICO</v>
          </cell>
          <cell r="F812">
            <v>1</v>
          </cell>
          <cell r="G812" t="str">
            <v>CRE</v>
          </cell>
          <cell r="H812">
            <v>-7291.9956878820412</v>
          </cell>
          <cell r="I812">
            <v>-2958.1440124547253</v>
          </cell>
          <cell r="J812">
            <v>-4333.851675427316</v>
          </cell>
          <cell r="K812">
            <v>0</v>
          </cell>
          <cell r="L812">
            <v>-7291.9956878820412</v>
          </cell>
          <cell r="M812">
            <v>-2958.1440124547253</v>
          </cell>
          <cell r="N812">
            <v>-4333.851675427316</v>
          </cell>
        </row>
        <row r="813">
          <cell r="A813" t="str">
            <v>Ene3</v>
          </cell>
          <cell r="B813" t="str">
            <v>01-Ene-2003</v>
          </cell>
          <cell r="C813">
            <v>6</v>
          </cell>
          <cell r="D813" t="str">
            <v>Generadores y Trans.</v>
          </cell>
          <cell r="E813" t="str">
            <v>RÍO ELÉCTRICO</v>
          </cell>
          <cell r="F813">
            <v>2</v>
          </cell>
          <cell r="G813" t="str">
            <v>ELECTROPAZ</v>
          </cell>
          <cell r="H813">
            <v>83.116829335854263</v>
          </cell>
          <cell r="I813">
            <v>83.116829335854263</v>
          </cell>
          <cell r="J813">
            <v>0</v>
          </cell>
          <cell r="K813">
            <v>0</v>
          </cell>
          <cell r="L813">
            <v>83.116829335854263</v>
          </cell>
          <cell r="M813">
            <v>83.116829335854263</v>
          </cell>
          <cell r="N813">
            <v>0</v>
          </cell>
        </row>
        <row r="814">
          <cell r="A814" t="str">
            <v>Ene3</v>
          </cell>
          <cell r="B814" t="str">
            <v>01-Ene-2003</v>
          </cell>
          <cell r="C814">
            <v>6</v>
          </cell>
          <cell r="D814" t="str">
            <v>Generadores y Trans.</v>
          </cell>
          <cell r="E814" t="str">
            <v>RÍO ELÉCTRICO</v>
          </cell>
          <cell r="F814">
            <v>3</v>
          </cell>
          <cell r="G814" t="str">
            <v>ELFEC</v>
          </cell>
          <cell r="H814">
            <v>-8915.5724764484967</v>
          </cell>
          <cell r="I814">
            <v>-2679.9397448160521</v>
          </cell>
          <cell r="J814">
            <v>-6235.6327316324441</v>
          </cell>
          <cell r="K814">
            <v>0</v>
          </cell>
          <cell r="L814">
            <v>-8915.5724764484967</v>
          </cell>
          <cell r="M814">
            <v>-2679.9397448160521</v>
          </cell>
          <cell r="N814">
            <v>-6235.6327316324441</v>
          </cell>
        </row>
        <row r="815">
          <cell r="A815" t="str">
            <v>Ene3</v>
          </cell>
          <cell r="B815" t="str">
            <v>01-Ene-2003</v>
          </cell>
          <cell r="C815">
            <v>6</v>
          </cell>
          <cell r="D815" t="str">
            <v>Generadores y Trans.</v>
          </cell>
          <cell r="E815" t="str">
            <v>RÍO ELÉCTRICO</v>
          </cell>
          <cell r="F815">
            <v>4</v>
          </cell>
          <cell r="G815" t="str">
            <v>ELFEO</v>
          </cell>
          <cell r="H815">
            <v>-1021.4988354385489</v>
          </cell>
          <cell r="I815">
            <v>-425.15899810546489</v>
          </cell>
          <cell r="J815">
            <v>-596.33983733308401</v>
          </cell>
          <cell r="K815">
            <v>0</v>
          </cell>
          <cell r="L815">
            <v>-1021.4988354385489</v>
          </cell>
          <cell r="M815">
            <v>-425.15899810546489</v>
          </cell>
          <cell r="N815">
            <v>-596.33983733308401</v>
          </cell>
        </row>
        <row r="816">
          <cell r="A816" t="str">
            <v>Ene3</v>
          </cell>
          <cell r="B816" t="str">
            <v>01-Ene-2003</v>
          </cell>
          <cell r="C816">
            <v>6</v>
          </cell>
          <cell r="D816" t="str">
            <v>Generadores y Trans.</v>
          </cell>
          <cell r="E816" t="str">
            <v>RÍO ELÉCTRICO</v>
          </cell>
          <cell r="F816">
            <v>5</v>
          </cell>
          <cell r="G816" t="str">
            <v>SEPSA</v>
          </cell>
          <cell r="H816">
            <v>-269.23553625652204</v>
          </cell>
          <cell r="I816">
            <v>-269.23553625652204</v>
          </cell>
          <cell r="J816">
            <v>0</v>
          </cell>
          <cell r="K816">
            <v>0</v>
          </cell>
          <cell r="L816">
            <v>-269.23553625652204</v>
          </cell>
          <cell r="M816">
            <v>-269.23553625652204</v>
          </cell>
          <cell r="N816">
            <v>0</v>
          </cell>
        </row>
        <row r="817">
          <cell r="A817" t="str">
            <v>Ene3</v>
          </cell>
          <cell r="B817" t="str">
            <v>01-Ene-2003</v>
          </cell>
          <cell r="C817">
            <v>6</v>
          </cell>
          <cell r="D817" t="str">
            <v>Generadores y Trans.</v>
          </cell>
          <cell r="E817" t="str">
            <v>RÍO ELÉCTRICO</v>
          </cell>
          <cell r="F817">
            <v>6</v>
          </cell>
          <cell r="G817" t="str">
            <v>CESSA</v>
          </cell>
          <cell r="H817">
            <v>-46.297959078950903</v>
          </cell>
          <cell r="I817">
            <v>-1104.1191619368169</v>
          </cell>
          <cell r="J817">
            <v>1057.821202857866</v>
          </cell>
          <cell r="K817">
            <v>0</v>
          </cell>
          <cell r="L817">
            <v>-46.297959078950903</v>
          </cell>
          <cell r="M817">
            <v>-1104.1191619368169</v>
          </cell>
          <cell r="N817">
            <v>1057.821202857866</v>
          </cell>
        </row>
        <row r="818">
          <cell r="A818" t="str">
            <v>Ene3</v>
          </cell>
          <cell r="B818" t="str">
            <v>01-Ene-2003</v>
          </cell>
          <cell r="C818">
            <v>7</v>
          </cell>
          <cell r="D818" t="str">
            <v>Generadores y Trans.</v>
          </cell>
          <cell r="E818" t="str">
            <v>HIDROBOL</v>
          </cell>
          <cell r="F818">
            <v>1</v>
          </cell>
          <cell r="G818" t="str">
            <v>CRE</v>
          </cell>
          <cell r="H818">
            <v>-105488.23137592222</v>
          </cell>
          <cell r="I818">
            <v>-42793.412583566365</v>
          </cell>
          <cell r="J818">
            <v>-62694.818792355851</v>
          </cell>
          <cell r="K818">
            <v>0</v>
          </cell>
          <cell r="L818">
            <v>-105488.23137592222</v>
          </cell>
          <cell r="M818">
            <v>-42793.412583566365</v>
          </cell>
          <cell r="N818">
            <v>-62694.818792355851</v>
          </cell>
        </row>
        <row r="819">
          <cell r="A819" t="str">
            <v>Ene3</v>
          </cell>
          <cell r="B819" t="str">
            <v>01-Ene-2003</v>
          </cell>
          <cell r="C819">
            <v>7</v>
          </cell>
          <cell r="D819" t="str">
            <v>Generadores y Trans.</v>
          </cell>
          <cell r="E819" t="str">
            <v>HIDROBOL</v>
          </cell>
          <cell r="F819">
            <v>2</v>
          </cell>
          <cell r="G819" t="str">
            <v>ELECTROPAZ</v>
          </cell>
          <cell r="H819">
            <v>1202.3933775474097</v>
          </cell>
          <cell r="I819">
            <v>1202.3933775474097</v>
          </cell>
          <cell r="J819">
            <v>0</v>
          </cell>
          <cell r="K819">
            <v>0</v>
          </cell>
          <cell r="L819">
            <v>1202.3933775474097</v>
          </cell>
          <cell r="M819">
            <v>1202.3933775474097</v>
          </cell>
          <cell r="N819">
            <v>0</v>
          </cell>
        </row>
        <row r="820">
          <cell r="A820" t="str">
            <v>Ene3</v>
          </cell>
          <cell r="B820" t="str">
            <v>01-Ene-2003</v>
          </cell>
          <cell r="C820">
            <v>7</v>
          </cell>
          <cell r="D820" t="str">
            <v>Generadores y Trans.</v>
          </cell>
          <cell r="E820" t="str">
            <v>HIDROBOL</v>
          </cell>
          <cell r="F820">
            <v>3</v>
          </cell>
          <cell r="G820" t="str">
            <v>ELFEC</v>
          </cell>
          <cell r="H820">
            <v>-128975.38787732986</v>
          </cell>
          <cell r="I820">
            <v>-38768.8248834931</v>
          </cell>
          <cell r="J820">
            <v>-90206.562993836764</v>
          </cell>
          <cell r="K820">
            <v>0</v>
          </cell>
          <cell r="L820">
            <v>-128975.38787732986</v>
          </cell>
          <cell r="M820">
            <v>-38768.8248834931</v>
          </cell>
          <cell r="N820">
            <v>-90206.562993836764</v>
          </cell>
        </row>
        <row r="821">
          <cell r="A821" t="str">
            <v>Ene3</v>
          </cell>
          <cell r="B821" t="str">
            <v>01-Ene-2003</v>
          </cell>
          <cell r="C821">
            <v>7</v>
          </cell>
          <cell r="D821" t="str">
            <v>Generadores y Trans.</v>
          </cell>
          <cell r="E821" t="str">
            <v>HIDROBOL</v>
          </cell>
          <cell r="F821">
            <v>4</v>
          </cell>
          <cell r="G821" t="str">
            <v>ELFEO</v>
          </cell>
          <cell r="H821">
            <v>-14777.313387890181</v>
          </cell>
          <cell r="I821">
            <v>-6150.4796057731946</v>
          </cell>
          <cell r="J821">
            <v>-8626.8337821169862</v>
          </cell>
          <cell r="K821">
            <v>0</v>
          </cell>
          <cell r="L821">
            <v>-14777.313387890181</v>
          </cell>
          <cell r="M821">
            <v>-6150.4796057731946</v>
          </cell>
          <cell r="N821">
            <v>-8626.8337821169862</v>
          </cell>
        </row>
        <row r="822">
          <cell r="A822" t="str">
            <v>Ene3</v>
          </cell>
          <cell r="B822" t="str">
            <v>01-Ene-2003</v>
          </cell>
          <cell r="C822">
            <v>7</v>
          </cell>
          <cell r="D822" t="str">
            <v>Generadores y Trans.</v>
          </cell>
          <cell r="E822" t="str">
            <v>HIDROBOL</v>
          </cell>
          <cell r="F822">
            <v>5</v>
          </cell>
          <cell r="G822" t="str">
            <v>SEPSA</v>
          </cell>
          <cell r="H822">
            <v>-3894.8432992693688</v>
          </cell>
          <cell r="I822">
            <v>-3894.8432992693688</v>
          </cell>
          <cell r="J822">
            <v>0</v>
          </cell>
          <cell r="K822">
            <v>0</v>
          </cell>
          <cell r="L822">
            <v>-3894.8432992693688</v>
          </cell>
          <cell r="M822">
            <v>-3894.8432992693688</v>
          </cell>
          <cell r="N822">
            <v>0</v>
          </cell>
        </row>
        <row r="823">
          <cell r="A823" t="str">
            <v>Ene3</v>
          </cell>
          <cell r="B823" t="str">
            <v>01-Ene-2003</v>
          </cell>
          <cell r="C823">
            <v>7</v>
          </cell>
          <cell r="D823" t="str">
            <v>Generadores y Trans.</v>
          </cell>
          <cell r="E823" t="str">
            <v>HIDROBOL</v>
          </cell>
          <cell r="F823">
            <v>6</v>
          </cell>
          <cell r="G823" t="str">
            <v>CESSA</v>
          </cell>
          <cell r="H823">
            <v>-669.76038228731829</v>
          </cell>
          <cell r="I823">
            <v>-15972.524204112555</v>
          </cell>
          <cell r="J823">
            <v>15302.763821825236</v>
          </cell>
          <cell r="K823">
            <v>0</v>
          </cell>
          <cell r="L823">
            <v>-669.76038228731829</v>
          </cell>
          <cell r="M823">
            <v>-15972.524204112555</v>
          </cell>
          <cell r="N823">
            <v>15302.763821825236</v>
          </cell>
        </row>
        <row r="824">
          <cell r="A824" t="str">
            <v>Ene3</v>
          </cell>
          <cell r="B824" t="str">
            <v>01-Ene-2003</v>
          </cell>
          <cell r="C824">
            <v>8</v>
          </cell>
          <cell r="D824" t="str">
            <v>Generadores y Trans.</v>
          </cell>
          <cell r="E824" t="str">
            <v>SYNERGIA</v>
          </cell>
          <cell r="F824">
            <v>1</v>
          </cell>
          <cell r="G824" t="str">
            <v>CRE</v>
          </cell>
          <cell r="H824">
            <v>-12499.313156872731</v>
          </cell>
          <cell r="I824">
            <v>-5070.5965770447356</v>
          </cell>
          <cell r="J824">
            <v>-7428.7165798279957</v>
          </cell>
          <cell r="K824">
            <v>0</v>
          </cell>
          <cell r="L824">
            <v>-12499.313156872731</v>
          </cell>
          <cell r="M824">
            <v>-5070.5965770447356</v>
          </cell>
          <cell r="N824">
            <v>-7428.7165798279957</v>
          </cell>
        </row>
        <row r="825">
          <cell r="A825" t="str">
            <v>Ene3</v>
          </cell>
          <cell r="B825" t="str">
            <v>01-Ene-2003</v>
          </cell>
          <cell r="C825">
            <v>8</v>
          </cell>
          <cell r="D825" t="str">
            <v>Generadores y Trans.</v>
          </cell>
          <cell r="E825" t="str">
            <v>SYNERGIA</v>
          </cell>
          <cell r="F825">
            <v>2</v>
          </cell>
          <cell r="G825" t="str">
            <v>ELECTROPAZ</v>
          </cell>
          <cell r="H825">
            <v>142.47173516595126</v>
          </cell>
          <cell r="I825">
            <v>142.47173516595126</v>
          </cell>
          <cell r="J825">
            <v>0</v>
          </cell>
          <cell r="K825">
            <v>0</v>
          </cell>
          <cell r="L825">
            <v>142.47173516595126</v>
          </cell>
          <cell r="M825">
            <v>142.47173516595126</v>
          </cell>
          <cell r="N825">
            <v>0</v>
          </cell>
        </row>
        <row r="826">
          <cell r="A826" t="str">
            <v>Ene3</v>
          </cell>
          <cell r="B826" t="str">
            <v>01-Ene-2003</v>
          </cell>
          <cell r="C826">
            <v>8</v>
          </cell>
          <cell r="D826" t="str">
            <v>Generadores y Trans.</v>
          </cell>
          <cell r="E826" t="str">
            <v>SYNERGIA</v>
          </cell>
          <cell r="F826">
            <v>3</v>
          </cell>
          <cell r="G826" t="str">
            <v>ELFEC</v>
          </cell>
          <cell r="H826">
            <v>-15282.30914084542</v>
          </cell>
          <cell r="I826">
            <v>-4593.7226989412475</v>
          </cell>
          <cell r="J826">
            <v>-10688.586441904172</v>
          </cell>
          <cell r="K826">
            <v>0</v>
          </cell>
          <cell r="L826">
            <v>-15282.30914084542</v>
          </cell>
          <cell r="M826">
            <v>-4593.7226989412475</v>
          </cell>
          <cell r="N826">
            <v>-10688.586441904172</v>
          </cell>
        </row>
        <row r="827">
          <cell r="A827" t="str">
            <v>Ene3</v>
          </cell>
          <cell r="B827" t="str">
            <v>01-Ene-2003</v>
          </cell>
          <cell r="C827">
            <v>8</v>
          </cell>
          <cell r="D827" t="str">
            <v>Generadores y Trans.</v>
          </cell>
          <cell r="E827" t="str">
            <v>SYNERGIA</v>
          </cell>
          <cell r="F827">
            <v>4</v>
          </cell>
          <cell r="G827" t="str">
            <v>ELFEO</v>
          </cell>
          <cell r="H827">
            <v>-1750.965631362805</v>
          </cell>
          <cell r="I827">
            <v>-728.77106436221356</v>
          </cell>
          <cell r="J827">
            <v>-1022.1945670005914</v>
          </cell>
          <cell r="K827">
            <v>0</v>
          </cell>
          <cell r="L827">
            <v>-1750.965631362805</v>
          </cell>
          <cell r="M827">
            <v>-728.77106436221356</v>
          </cell>
          <cell r="N827">
            <v>-1022.1945670005914</v>
          </cell>
        </row>
        <row r="828">
          <cell r="A828" t="str">
            <v>Ene3</v>
          </cell>
          <cell r="B828" t="str">
            <v>01-Ene-2003</v>
          </cell>
          <cell r="C828">
            <v>8</v>
          </cell>
          <cell r="D828" t="str">
            <v>Generadores y Trans.</v>
          </cell>
          <cell r="E828" t="str">
            <v>SYNERGIA</v>
          </cell>
          <cell r="F828">
            <v>5</v>
          </cell>
          <cell r="G828" t="str">
            <v>SEPSA</v>
          </cell>
          <cell r="H828">
            <v>-461.50044852896372</v>
          </cell>
          <cell r="I828">
            <v>-461.50044852896372</v>
          </cell>
          <cell r="J828">
            <v>0</v>
          </cell>
          <cell r="K828">
            <v>0</v>
          </cell>
          <cell r="L828">
            <v>-461.50044852896372</v>
          </cell>
          <cell r="M828">
            <v>-461.50044852896372</v>
          </cell>
          <cell r="N828">
            <v>0</v>
          </cell>
        </row>
        <row r="829">
          <cell r="A829" t="str">
            <v>Ene3</v>
          </cell>
          <cell r="B829" t="str">
            <v>01-Ene-2003</v>
          </cell>
          <cell r="C829">
            <v>8</v>
          </cell>
          <cell r="D829" t="str">
            <v>Generadores y Trans.</v>
          </cell>
          <cell r="E829" t="str">
            <v>SYNERGIA</v>
          </cell>
          <cell r="F829">
            <v>6</v>
          </cell>
          <cell r="G829" t="str">
            <v>CESSA</v>
          </cell>
          <cell r="H829">
            <v>-79.359987830706956</v>
          </cell>
          <cell r="I829">
            <v>-1892.5863039779952</v>
          </cell>
          <cell r="J829">
            <v>1813.2263161472881</v>
          </cell>
          <cell r="K829">
            <v>0</v>
          </cell>
          <cell r="L829">
            <v>-79.359987830706956</v>
          </cell>
          <cell r="M829">
            <v>-1892.5863039779952</v>
          </cell>
          <cell r="N829">
            <v>1813.2263161472881</v>
          </cell>
        </row>
        <row r="830">
          <cell r="A830" t="str">
            <v>Ene3</v>
          </cell>
          <cell r="B830" t="str">
            <v>01-Ene-2003</v>
          </cell>
          <cell r="C830">
            <v>9</v>
          </cell>
          <cell r="D830" t="str">
            <v>Generadores y Trans.</v>
          </cell>
          <cell r="E830" t="str">
            <v>INGRESO TARIFARIO</v>
          </cell>
          <cell r="F830">
            <v>1</v>
          </cell>
          <cell r="G830" t="str">
            <v>CRE</v>
          </cell>
          <cell r="H830">
            <v>-17089.254120350059</v>
          </cell>
          <cell r="I830">
            <v>-6932.5980043350428</v>
          </cell>
          <cell r="J830">
            <v>-10156.656116015016</v>
          </cell>
          <cell r="K830">
            <v>0</v>
          </cell>
          <cell r="L830">
            <v>-17089.254120350059</v>
          </cell>
          <cell r="M830">
            <v>-6932.5980043350428</v>
          </cell>
          <cell r="N830">
            <v>-10156.656116015016</v>
          </cell>
        </row>
        <row r="831">
          <cell r="A831" t="str">
            <v>Ene3</v>
          </cell>
          <cell r="B831" t="str">
            <v>01-Ene-2003</v>
          </cell>
          <cell r="C831">
            <v>9</v>
          </cell>
          <cell r="D831" t="str">
            <v>Generadores y Trans.</v>
          </cell>
          <cell r="E831" t="str">
            <v>INGRESO TARIFARIO</v>
          </cell>
          <cell r="F831">
            <v>2</v>
          </cell>
          <cell r="G831" t="str">
            <v>ELECTROPAZ</v>
          </cell>
          <cell r="H831">
            <v>194.78955816699568</v>
          </cell>
          <cell r="I831">
            <v>194.78955816699568</v>
          </cell>
          <cell r="J831">
            <v>0</v>
          </cell>
          <cell r="K831">
            <v>0</v>
          </cell>
          <cell r="L831">
            <v>194.78955816699568</v>
          </cell>
          <cell r="M831">
            <v>194.78955816699568</v>
          </cell>
          <cell r="N831">
            <v>0</v>
          </cell>
        </row>
        <row r="832">
          <cell r="A832" t="str">
            <v>Ene3</v>
          </cell>
          <cell r="B832" t="str">
            <v>01-Ene-2003</v>
          </cell>
          <cell r="C832">
            <v>9</v>
          </cell>
          <cell r="D832" t="str">
            <v>Generadores y Trans.</v>
          </cell>
          <cell r="E832" t="str">
            <v>INGRESO TARIFARIO</v>
          </cell>
          <cell r="F832">
            <v>3</v>
          </cell>
          <cell r="G832" t="str">
            <v>ELFEC</v>
          </cell>
          <cell r="H832">
            <v>-20894.209239813765</v>
          </cell>
          <cell r="I832">
            <v>-6280.608668282096</v>
          </cell>
          <cell r="J832">
            <v>-14613.600571531668</v>
          </cell>
          <cell r="K832">
            <v>0</v>
          </cell>
          <cell r="L832">
            <v>-20894.209239813765</v>
          </cell>
          <cell r="M832">
            <v>-6280.608668282096</v>
          </cell>
          <cell r="N832">
            <v>-14613.600571531668</v>
          </cell>
        </row>
        <row r="833">
          <cell r="A833" t="str">
            <v>Ene3</v>
          </cell>
          <cell r="B833" t="str">
            <v>01-Ene-2003</v>
          </cell>
          <cell r="C833">
            <v>9</v>
          </cell>
          <cell r="D833" t="str">
            <v>Generadores y Trans.</v>
          </cell>
          <cell r="E833" t="str">
            <v>INGRESO TARIFARIO</v>
          </cell>
          <cell r="F833">
            <v>4</v>
          </cell>
          <cell r="G833" t="str">
            <v>ELFEO</v>
          </cell>
          <cell r="H833">
            <v>-2393.9472717271033</v>
          </cell>
          <cell r="I833">
            <v>-996.387062083964</v>
          </cell>
          <cell r="J833">
            <v>-1397.5602096431394</v>
          </cell>
          <cell r="K833">
            <v>0</v>
          </cell>
          <cell r="L833">
            <v>-2393.9472717271033</v>
          </cell>
          <cell r="M833">
            <v>-996.387062083964</v>
          </cell>
          <cell r="N833">
            <v>-1397.5602096431394</v>
          </cell>
        </row>
        <row r="834">
          <cell r="A834" t="str">
            <v>Ene3</v>
          </cell>
          <cell r="B834" t="str">
            <v>01-Ene-2003</v>
          </cell>
          <cell r="C834">
            <v>9</v>
          </cell>
          <cell r="D834" t="str">
            <v>Generadores y Trans.</v>
          </cell>
          <cell r="E834" t="str">
            <v>INGRESO TARIFARIO</v>
          </cell>
          <cell r="F834">
            <v>5</v>
          </cell>
          <cell r="G834" t="str">
            <v>SEPSA</v>
          </cell>
          <cell r="H834">
            <v>-630.97054554797705</v>
          </cell>
          <cell r="I834">
            <v>-630.97054554797705</v>
          </cell>
          <cell r="J834">
            <v>0</v>
          </cell>
          <cell r="K834">
            <v>0</v>
          </cell>
          <cell r="L834">
            <v>-630.97054554797705</v>
          </cell>
          <cell r="M834">
            <v>-630.97054554797705</v>
          </cell>
          <cell r="N834">
            <v>0</v>
          </cell>
        </row>
        <row r="835">
          <cell r="A835" t="str">
            <v>Ene3</v>
          </cell>
          <cell r="B835" t="str">
            <v>01-Ene-2003</v>
          </cell>
          <cell r="C835">
            <v>9</v>
          </cell>
          <cell r="D835" t="str">
            <v>Generadores y Trans.</v>
          </cell>
          <cell r="E835" t="str">
            <v>INGRESO TARIFARIO</v>
          </cell>
          <cell r="F835">
            <v>6</v>
          </cell>
          <cell r="G835" t="str">
            <v>CESSA</v>
          </cell>
          <cell r="H835">
            <v>-108.50220184147743</v>
          </cell>
          <cell r="I835">
            <v>-2587.5732440218408</v>
          </cell>
          <cell r="J835">
            <v>2479.0710421803633</v>
          </cell>
          <cell r="K835">
            <v>0</v>
          </cell>
          <cell r="L835">
            <v>-108.50220184147743</v>
          </cell>
          <cell r="M835">
            <v>-2587.5732440218408</v>
          </cell>
          <cell r="N835">
            <v>2479.0710421803633</v>
          </cell>
        </row>
        <row r="836">
          <cell r="A836" t="str">
            <v>Ene3</v>
          </cell>
          <cell r="B836" t="str">
            <v>01-Ene-2003</v>
          </cell>
          <cell r="C836">
            <v>10</v>
          </cell>
          <cell r="D836" t="str">
            <v>Distribuidores</v>
          </cell>
          <cell r="E836" t="str">
            <v>CRE</v>
          </cell>
          <cell r="F836">
            <v>1</v>
          </cell>
          <cell r="G836" t="str">
            <v>CRE</v>
          </cell>
          <cell r="H836">
            <v>-237469.86044275429</v>
          </cell>
          <cell r="I836">
            <v>-96334.402250754094</v>
          </cell>
          <cell r="J836">
            <v>-141135.45819200019</v>
          </cell>
          <cell r="K836">
            <v>0</v>
          </cell>
          <cell r="L836">
            <v>-237469.86044275429</v>
          </cell>
          <cell r="M836">
            <v>-96334.402250754094</v>
          </cell>
          <cell r="N836">
            <v>-141135.45819200019</v>
          </cell>
        </row>
        <row r="837">
          <cell r="A837" t="str">
            <v>Ene3</v>
          </cell>
          <cell r="B837" t="str">
            <v>01-Ene-2003</v>
          </cell>
          <cell r="C837">
            <v>11</v>
          </cell>
          <cell r="D837" t="str">
            <v>Distribuidores</v>
          </cell>
          <cell r="E837" t="str">
            <v>ELECTROPAZ</v>
          </cell>
          <cell r="F837">
            <v>2</v>
          </cell>
          <cell r="G837" t="str">
            <v>ELECTROPAZ</v>
          </cell>
          <cell r="H837">
            <v>2706.7681753611078</v>
          </cell>
          <cell r="I837">
            <v>2706.7681753611078</v>
          </cell>
          <cell r="J837">
            <v>0</v>
          </cell>
          <cell r="K837">
            <v>0</v>
          </cell>
          <cell r="L837">
            <v>2706.7681753611078</v>
          </cell>
          <cell r="M837">
            <v>2706.7681753611078</v>
          </cell>
          <cell r="N837">
            <v>0</v>
          </cell>
        </row>
        <row r="838">
          <cell r="A838" t="str">
            <v>Ene3</v>
          </cell>
          <cell r="B838" t="str">
            <v>01-Ene-2003</v>
          </cell>
          <cell r="C838">
            <v>12</v>
          </cell>
          <cell r="D838" t="str">
            <v>Distribuidores</v>
          </cell>
          <cell r="E838" t="str">
            <v>ELFEC</v>
          </cell>
          <cell r="F838">
            <v>3</v>
          </cell>
          <cell r="G838" t="str">
            <v>ELFEC</v>
          </cell>
          <cell r="H838">
            <v>-290342.97911994794</v>
          </cell>
          <cell r="I838">
            <v>-87274.450566947882</v>
          </cell>
          <cell r="J838">
            <v>-203068.52855300007</v>
          </cell>
          <cell r="K838">
            <v>0</v>
          </cell>
          <cell r="L838">
            <v>-290342.97911994794</v>
          </cell>
          <cell r="M838">
            <v>-87274.450566947882</v>
          </cell>
          <cell r="N838">
            <v>-203068.52855300007</v>
          </cell>
        </row>
        <row r="839">
          <cell r="A839" t="str">
            <v>Ene3</v>
          </cell>
          <cell r="B839" t="str">
            <v>01-Ene-2003</v>
          </cell>
          <cell r="C839">
            <v>13</v>
          </cell>
          <cell r="D839" t="str">
            <v>Distribuidores</v>
          </cell>
          <cell r="E839" t="str">
            <v>ELFEO</v>
          </cell>
          <cell r="F839">
            <v>4</v>
          </cell>
          <cell r="G839" t="str">
            <v>ELFEO</v>
          </cell>
          <cell r="H839">
            <v>-33265.953008878445</v>
          </cell>
          <cell r="I839">
            <v>-13845.653819278452</v>
          </cell>
          <cell r="J839">
            <v>-19420.299189599995</v>
          </cell>
          <cell r="K839">
            <v>0</v>
          </cell>
          <cell r="L839">
            <v>-33265.953008878445</v>
          </cell>
          <cell r="M839">
            <v>-13845.653819278452</v>
          </cell>
          <cell r="N839">
            <v>-19420.299189599995</v>
          </cell>
        </row>
        <row r="840">
          <cell r="A840" t="str">
            <v>Ene3</v>
          </cell>
          <cell r="B840" t="str">
            <v>01-Ene-2003</v>
          </cell>
          <cell r="C840">
            <v>14</v>
          </cell>
          <cell r="D840" t="str">
            <v>Distribuidores</v>
          </cell>
          <cell r="E840" t="str">
            <v>SEPSA</v>
          </cell>
          <cell r="F840">
            <v>5</v>
          </cell>
          <cell r="G840" t="str">
            <v>SEPSA</v>
          </cell>
          <cell r="H840">
            <v>-8767.8775410297039</v>
          </cell>
          <cell r="I840">
            <v>-8767.8775410297039</v>
          </cell>
          <cell r="J840">
            <v>0</v>
          </cell>
          <cell r="K840">
            <v>0</v>
          </cell>
          <cell r="L840">
            <v>-8767.8775410297039</v>
          </cell>
          <cell r="M840">
            <v>-8767.8775410297039</v>
          </cell>
          <cell r="N840">
            <v>0</v>
          </cell>
        </row>
        <row r="841">
          <cell r="A841" t="str">
            <v>Ene3</v>
          </cell>
          <cell r="B841" t="str">
            <v>01-Ene-2003</v>
          </cell>
          <cell r="C841">
            <v>15</v>
          </cell>
          <cell r="D841" t="str">
            <v>Distribuidores</v>
          </cell>
          <cell r="E841" t="str">
            <v>CESSA</v>
          </cell>
          <cell r="F841">
            <v>6</v>
          </cell>
          <cell r="G841" t="str">
            <v>CESSA</v>
          </cell>
          <cell r="H841">
            <v>-1507.731264780291</v>
          </cell>
          <cell r="I841">
            <v>-35956.552159380277</v>
          </cell>
          <cell r="J841">
            <v>34448.820894599987</v>
          </cell>
          <cell r="K841">
            <v>0</v>
          </cell>
          <cell r="L841">
            <v>-1507.731264780291</v>
          </cell>
          <cell r="M841">
            <v>-35956.552159380277</v>
          </cell>
          <cell r="N841">
            <v>34448.820894599987</v>
          </cell>
        </row>
      </sheetData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UEBA"/>
      <sheetName val="MAYO_1"/>
      <sheetName val="MAYO"/>
      <sheetName val="Hoja2"/>
      <sheetName val="Hoja3"/>
      <sheetName val="Compras NODO"/>
      <sheetName val="Compras SPOT"/>
      <sheetName val="Compras COBEE"/>
      <sheetName val="FACTURACIÓN POT"/>
      <sheetName val="ISE_ ENE"/>
      <sheetName val="ISE_FEB"/>
      <sheetName val="ENE_ABR"/>
      <sheetName val="ISE_2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3"/>
      <sheetName val="nov3"/>
      <sheetName val="oct3"/>
      <sheetName val="sep3"/>
      <sheetName val="ago3"/>
      <sheetName val="jul3"/>
      <sheetName val="jun3"/>
      <sheetName val="may3"/>
      <sheetName val="abr3"/>
      <sheetName val="mar3"/>
      <sheetName val="feb3"/>
      <sheetName val="Ene3"/>
      <sheetName val="Ene3_0"/>
      <sheetName val="Dic2"/>
      <sheetName val="Dic2-r"/>
      <sheetName val="Nov2"/>
      <sheetName val="Oct2-c"/>
      <sheetName val="Oct2"/>
      <sheetName val="Sep2"/>
      <sheetName val="Ago2"/>
      <sheetName val="Jul2"/>
      <sheetName val="Jun2"/>
      <sheetName val="May2"/>
      <sheetName val="Abr2"/>
      <sheetName val="Mar2"/>
      <sheetName val="Feb2"/>
      <sheetName val="Hoja2"/>
      <sheetName val="FactEstab"/>
      <sheetName val="FONDO"/>
      <sheetName val="DETALLE"/>
      <sheetName val="DEUDOR"/>
      <sheetName val="ACREEDOR"/>
      <sheetName val="AGENTE"/>
      <sheetName val="BASEDATOS"/>
      <sheetName val="agen"/>
      <sheetName val="2002"/>
      <sheetName val="FondoEstabilización_ok"/>
      <sheetName val="GenBrutaCentr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R2">
            <v>1</v>
          </cell>
          <cell r="S2">
            <v>37288</v>
          </cell>
        </row>
        <row r="3">
          <cell r="R3">
            <v>2</v>
          </cell>
          <cell r="S3">
            <v>37316</v>
          </cell>
        </row>
        <row r="4">
          <cell r="R4">
            <v>3</v>
          </cell>
          <cell r="S4">
            <v>37347</v>
          </cell>
        </row>
        <row r="5">
          <cell r="R5">
            <v>4</v>
          </cell>
          <cell r="S5">
            <v>37377</v>
          </cell>
        </row>
        <row r="6">
          <cell r="R6">
            <v>5</v>
          </cell>
          <cell r="S6">
            <v>37408</v>
          </cell>
        </row>
        <row r="7">
          <cell r="R7">
            <v>6</v>
          </cell>
          <cell r="S7">
            <v>37438</v>
          </cell>
        </row>
        <row r="8">
          <cell r="R8">
            <v>7</v>
          </cell>
          <cell r="S8">
            <v>37469</v>
          </cell>
        </row>
        <row r="9">
          <cell r="R9">
            <v>8</v>
          </cell>
          <cell r="S9">
            <v>37500</v>
          </cell>
        </row>
        <row r="10">
          <cell r="R10">
            <v>9</v>
          </cell>
          <cell r="S10">
            <v>37530</v>
          </cell>
        </row>
        <row r="11">
          <cell r="R11">
            <v>10</v>
          </cell>
          <cell r="S11">
            <v>37561</v>
          </cell>
        </row>
        <row r="12">
          <cell r="R12">
            <v>11</v>
          </cell>
          <cell r="S12">
            <v>37591</v>
          </cell>
        </row>
        <row r="13">
          <cell r="R13">
            <v>12</v>
          </cell>
          <cell r="S13">
            <v>37622</v>
          </cell>
        </row>
        <row r="14">
          <cell r="R14">
            <v>13</v>
          </cell>
          <cell r="S14">
            <v>37653</v>
          </cell>
        </row>
        <row r="15">
          <cell r="R15">
            <v>14</v>
          </cell>
          <cell r="S15">
            <v>37681</v>
          </cell>
        </row>
        <row r="16">
          <cell r="R16">
            <v>15</v>
          </cell>
          <cell r="S16">
            <v>37712</v>
          </cell>
        </row>
        <row r="17">
          <cell r="R17">
            <v>16</v>
          </cell>
          <cell r="S17">
            <v>37742</v>
          </cell>
        </row>
        <row r="18">
          <cell r="R18">
            <v>17</v>
          </cell>
          <cell r="S18">
            <v>37773</v>
          </cell>
        </row>
        <row r="19">
          <cell r="R19">
            <v>18</v>
          </cell>
          <cell r="S19">
            <v>37803</v>
          </cell>
        </row>
        <row r="20">
          <cell r="R20">
            <v>19</v>
          </cell>
          <cell r="S20">
            <v>37834</v>
          </cell>
        </row>
        <row r="21">
          <cell r="R21">
            <v>20</v>
          </cell>
          <cell r="S21">
            <v>37865</v>
          </cell>
        </row>
        <row r="22">
          <cell r="R22">
            <v>21</v>
          </cell>
          <cell r="S22">
            <v>37895</v>
          </cell>
        </row>
        <row r="23">
          <cell r="R23">
            <v>22</v>
          </cell>
          <cell r="S23">
            <v>37926</v>
          </cell>
        </row>
        <row r="24">
          <cell r="R24">
            <v>23</v>
          </cell>
          <cell r="S24">
            <v>37956</v>
          </cell>
        </row>
        <row r="25">
          <cell r="R25">
            <v>24</v>
          </cell>
          <cell r="S25">
            <v>37987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3"/>
  <sheetViews>
    <sheetView showGridLines="0" tabSelected="1" workbookViewId="0">
      <selection activeCell="B38" sqref="B38:H39"/>
    </sheetView>
  </sheetViews>
  <sheetFormatPr baseColWidth="10" defaultRowHeight="15"/>
  <cols>
    <col min="1" max="1" width="11.42578125" style="2"/>
    <col min="2" max="2" width="10.42578125" style="5" customWidth="1"/>
    <col min="3" max="3" width="16.85546875" style="5" customWidth="1"/>
    <col min="4" max="8" width="9.42578125" style="5" customWidth="1"/>
    <col min="9" max="16384" width="11.42578125" style="2"/>
  </cols>
  <sheetData>
    <row r="1" spans="2:15" ht="15.75" customHeight="1">
      <c r="B1" s="80" t="s">
        <v>0</v>
      </c>
      <c r="C1" s="80"/>
      <c r="D1" s="80"/>
      <c r="E1" s="80"/>
      <c r="F1" s="80"/>
      <c r="G1" s="80"/>
      <c r="H1" s="80"/>
      <c r="I1" s="1"/>
      <c r="J1" s="1"/>
      <c r="K1" s="1"/>
      <c r="L1" s="1"/>
      <c r="M1" s="1"/>
    </row>
    <row r="2" spans="2:15" ht="15.75" customHeight="1">
      <c r="B2" s="80" t="s">
        <v>1</v>
      </c>
      <c r="C2" s="80"/>
      <c r="D2" s="80"/>
      <c r="E2" s="80"/>
      <c r="F2" s="80"/>
      <c r="G2" s="80"/>
      <c r="H2" s="80"/>
      <c r="I2" s="1"/>
      <c r="J2" s="1"/>
      <c r="K2" s="1"/>
      <c r="L2" s="1"/>
      <c r="M2" s="1"/>
    </row>
    <row r="3" spans="2:15" ht="15" customHeight="1">
      <c r="B3" s="81" t="s">
        <v>2</v>
      </c>
      <c r="C3" s="81"/>
      <c r="D3" s="81"/>
      <c r="E3" s="81"/>
      <c r="F3" s="81"/>
      <c r="G3" s="81"/>
      <c r="H3" s="81"/>
    </row>
    <row r="4" spans="2:15" ht="9" customHeight="1">
      <c r="B4" s="3"/>
      <c r="C4" s="3"/>
      <c r="D4" s="3"/>
      <c r="E4" s="3"/>
      <c r="F4" s="3"/>
      <c r="G4" s="3"/>
      <c r="H4" s="3"/>
    </row>
    <row r="5" spans="2:15" ht="15" customHeight="1">
      <c r="B5" s="4"/>
      <c r="C5" s="4"/>
      <c r="D5" s="4"/>
      <c r="E5" s="4"/>
      <c r="F5" s="4"/>
      <c r="G5" s="4"/>
      <c r="H5" s="4"/>
    </row>
    <row r="6" spans="2:15" ht="13.5" customHeight="1">
      <c r="B6" s="82"/>
      <c r="C6" s="82"/>
      <c r="D6" s="82"/>
      <c r="E6" s="82"/>
      <c r="F6" s="82"/>
      <c r="G6" s="82"/>
      <c r="H6" s="82"/>
    </row>
    <row r="7" spans="2:15" ht="15.75" customHeight="1">
      <c r="D7" s="83" t="s">
        <v>3</v>
      </c>
      <c r="E7" s="83"/>
      <c r="F7" s="83"/>
      <c r="G7" s="84" t="s">
        <v>4</v>
      </c>
      <c r="H7" s="85" t="s">
        <v>5</v>
      </c>
    </row>
    <row r="8" spans="2:15">
      <c r="B8" s="86" t="s">
        <v>6</v>
      </c>
      <c r="C8" s="84" t="s">
        <v>7</v>
      </c>
      <c r="D8" s="6" t="s">
        <v>8</v>
      </c>
      <c r="E8" s="6" t="s">
        <v>9</v>
      </c>
      <c r="F8" s="6" t="s">
        <v>10</v>
      </c>
      <c r="G8" s="84"/>
      <c r="H8" s="85"/>
    </row>
    <row r="9" spans="2:15">
      <c r="B9" s="87"/>
      <c r="C9" s="84"/>
      <c r="D9" s="88" t="s">
        <v>11</v>
      </c>
      <c r="E9" s="88"/>
      <c r="F9" s="88"/>
      <c r="G9" s="7"/>
      <c r="H9" s="8"/>
    </row>
    <row r="10" spans="2:15" ht="4.5" customHeight="1">
      <c r="B10" s="9"/>
      <c r="C10" s="10"/>
      <c r="D10" s="9"/>
      <c r="E10" s="9"/>
      <c r="F10" s="9"/>
      <c r="G10" s="9"/>
      <c r="H10" s="9"/>
    </row>
    <row r="11" spans="2:15">
      <c r="B11" s="75" t="s">
        <v>12</v>
      </c>
      <c r="C11" s="11" t="s">
        <v>13</v>
      </c>
      <c r="D11" s="12">
        <v>991.73000000000013</v>
      </c>
      <c r="E11" s="12">
        <v>1086.4399999999998</v>
      </c>
      <c r="F11" s="12">
        <v>112.10999999999999</v>
      </c>
      <c r="G11" s="13">
        <f>+SUM(D11:F11)</f>
        <v>2190.2800000000002</v>
      </c>
      <c r="H11" s="14">
        <f>G11/G36</f>
        <v>0.34932929375284494</v>
      </c>
      <c r="I11" s="15"/>
      <c r="J11" s="16"/>
      <c r="K11" s="16"/>
      <c r="L11" s="16"/>
      <c r="M11" s="16"/>
      <c r="N11" s="16"/>
      <c r="O11" s="17"/>
    </row>
    <row r="12" spans="2:15">
      <c r="B12" s="75"/>
      <c r="C12" s="11" t="s">
        <v>14</v>
      </c>
      <c r="D12" s="12">
        <v>587</v>
      </c>
      <c r="E12" s="18" t="s">
        <v>15</v>
      </c>
      <c r="F12" s="18" t="s">
        <v>15</v>
      </c>
      <c r="G12" s="13">
        <f t="shared" ref="G12:G13" si="0">+SUM(D12:F12)</f>
        <v>587</v>
      </c>
      <c r="H12" s="14">
        <f>G12/G36</f>
        <v>9.3621041799642035E-2</v>
      </c>
      <c r="I12" s="15"/>
      <c r="J12" s="19"/>
      <c r="K12" s="19"/>
      <c r="L12" s="19"/>
      <c r="M12" s="17"/>
      <c r="N12" s="16"/>
      <c r="O12" s="17"/>
    </row>
    <row r="13" spans="2:15">
      <c r="B13" s="20"/>
      <c r="C13" s="11" t="s">
        <v>16</v>
      </c>
      <c r="D13" s="12">
        <v>912.37</v>
      </c>
      <c r="E13" s="12">
        <v>491.04999999999995</v>
      </c>
      <c r="F13" s="18" t="s">
        <v>15</v>
      </c>
      <c r="G13" s="13">
        <f t="shared" si="0"/>
        <v>1403.42</v>
      </c>
      <c r="H13" s="14">
        <f>G13/G36</f>
        <v>0.22383244034489544</v>
      </c>
      <c r="I13" s="15"/>
      <c r="J13" s="19"/>
      <c r="K13" s="19"/>
      <c r="L13" s="19"/>
      <c r="M13" s="17"/>
      <c r="N13" s="16"/>
      <c r="O13" s="17"/>
    </row>
    <row r="14" spans="2:15" ht="15" customHeight="1">
      <c r="B14" s="76" t="s">
        <v>17</v>
      </c>
      <c r="C14" s="76"/>
      <c r="D14" s="21">
        <f>+SUM(D11:D13)</f>
        <v>2491.1</v>
      </c>
      <c r="E14" s="21">
        <f>+SUM(E11:E13)</f>
        <v>1577.4899999999998</v>
      </c>
      <c r="F14" s="21">
        <f>+SUM(F11:F13)</f>
        <v>112.10999999999999</v>
      </c>
      <c r="G14" s="21">
        <f>+SUM(G11:G13)</f>
        <v>4180.7000000000007</v>
      </c>
      <c r="H14" s="22">
        <f>+SUM(H11:H13)</f>
        <v>0.66678277589738244</v>
      </c>
      <c r="I14" s="15"/>
      <c r="J14" s="19"/>
      <c r="K14" s="23"/>
      <c r="L14" s="24"/>
      <c r="M14" s="17"/>
      <c r="N14" s="16"/>
      <c r="O14" s="17"/>
    </row>
    <row r="15" spans="2:15" ht="15.75" customHeight="1">
      <c r="B15" s="20"/>
      <c r="C15" s="25"/>
      <c r="D15" s="13"/>
      <c r="E15" s="13"/>
      <c r="F15" s="13"/>
      <c r="G15" s="13"/>
      <c r="H15" s="26"/>
      <c r="I15" s="15"/>
      <c r="J15" s="19"/>
      <c r="K15" s="24" t="s">
        <v>17</v>
      </c>
      <c r="L15" s="23">
        <f>+G14</f>
        <v>4180.7000000000007</v>
      </c>
      <c r="M15" s="17"/>
      <c r="N15" s="16"/>
      <c r="O15" s="17"/>
    </row>
    <row r="16" spans="2:15" ht="12.75" customHeight="1">
      <c r="B16" s="75" t="s">
        <v>18</v>
      </c>
      <c r="C16" s="11" t="s">
        <v>13</v>
      </c>
      <c r="D16" s="18" t="s">
        <v>15</v>
      </c>
      <c r="E16" s="12">
        <v>63.9</v>
      </c>
      <c r="F16" s="12">
        <v>177.7</v>
      </c>
      <c r="G16" s="13">
        <f t="shared" ref="G16:G33" si="1">+SUM(D16:F16)</f>
        <v>241.6</v>
      </c>
      <c r="H16" s="14">
        <f>+G16/G36</f>
        <v>3.8532953490278556E-2</v>
      </c>
      <c r="I16" s="15"/>
      <c r="J16" s="19"/>
      <c r="K16" s="24" t="s">
        <v>19</v>
      </c>
      <c r="L16" s="23">
        <f>+G34</f>
        <v>2089.2579999999998</v>
      </c>
      <c r="M16" s="17"/>
      <c r="N16" s="16"/>
      <c r="O16" s="17"/>
    </row>
    <row r="17" spans="2:15" ht="15" customHeight="1">
      <c r="B17" s="75"/>
      <c r="C17" s="11" t="s">
        <v>20</v>
      </c>
      <c r="D17" s="12">
        <v>172</v>
      </c>
      <c r="E17" s="18" t="s">
        <v>15</v>
      </c>
      <c r="F17" s="18" t="s">
        <v>15</v>
      </c>
      <c r="G17" s="13">
        <f t="shared" si="1"/>
        <v>172</v>
      </c>
      <c r="H17" s="14">
        <f>+G17/G36</f>
        <v>2.743240066360891E-2</v>
      </c>
      <c r="I17" s="15"/>
      <c r="J17" s="19"/>
      <c r="K17" s="24"/>
      <c r="L17" s="24"/>
      <c r="M17" s="17"/>
      <c r="N17" s="16"/>
      <c r="O17" s="17"/>
    </row>
    <row r="18" spans="2:15" ht="15" customHeight="1">
      <c r="B18" s="75"/>
      <c r="C18" s="11" t="s">
        <v>21</v>
      </c>
      <c r="D18" s="18" t="s">
        <v>15</v>
      </c>
      <c r="E18" s="12">
        <v>38.82</v>
      </c>
      <c r="F18" s="12">
        <v>186.60999999999999</v>
      </c>
      <c r="G18" s="13">
        <f t="shared" si="1"/>
        <v>225.42999999999998</v>
      </c>
      <c r="H18" s="14">
        <f>+G18/G36</f>
        <v>3.5953988846496254E-2</v>
      </c>
      <c r="I18" s="15"/>
      <c r="J18" s="19"/>
      <c r="K18" s="24"/>
      <c r="L18" s="24"/>
      <c r="M18" s="17"/>
      <c r="N18" s="16"/>
      <c r="O18" s="17"/>
    </row>
    <row r="19" spans="2:15" ht="15" customHeight="1">
      <c r="B19" s="75"/>
      <c r="C19" s="11" t="s">
        <v>22</v>
      </c>
      <c r="D19" s="18" t="s">
        <v>15</v>
      </c>
      <c r="E19" s="12">
        <v>71.3</v>
      </c>
      <c r="F19" s="12">
        <v>208.80799999999999</v>
      </c>
      <c r="G19" s="13">
        <f t="shared" si="1"/>
        <v>280.108</v>
      </c>
      <c r="H19" s="14">
        <f>+G19/G36</f>
        <v>4.4674621424896303E-2</v>
      </c>
      <c r="I19" s="15"/>
      <c r="J19" s="19"/>
      <c r="K19" s="24"/>
      <c r="L19" s="24"/>
      <c r="M19" s="17"/>
      <c r="N19" s="16"/>
      <c r="O19" s="17"/>
    </row>
    <row r="20" spans="2:15">
      <c r="B20" s="75"/>
      <c r="C20" s="11" t="s">
        <v>23</v>
      </c>
      <c r="D20" s="18" t="s">
        <v>15</v>
      </c>
      <c r="E20" s="12">
        <v>40.700000000000003</v>
      </c>
      <c r="F20" s="18" t="s">
        <v>15</v>
      </c>
      <c r="G20" s="13">
        <f t="shared" si="1"/>
        <v>40.700000000000003</v>
      </c>
      <c r="H20" s="14">
        <f>+G20/G36</f>
        <v>6.4912715523772245E-3</v>
      </c>
      <c r="I20" s="15"/>
      <c r="J20" s="16"/>
      <c r="K20" s="16"/>
      <c r="L20" s="16"/>
      <c r="M20" s="17"/>
      <c r="N20" s="17"/>
      <c r="O20" s="17"/>
    </row>
    <row r="21" spans="2:15">
      <c r="B21" s="75"/>
      <c r="C21" s="11" t="s">
        <v>24</v>
      </c>
      <c r="D21" s="18" t="s">
        <v>15</v>
      </c>
      <c r="E21" s="18" t="s">
        <v>15</v>
      </c>
      <c r="F21" s="18">
        <v>461.99999999999989</v>
      </c>
      <c r="G21" s="13">
        <f t="shared" si="1"/>
        <v>461.99999999999989</v>
      </c>
      <c r="H21" s="14">
        <f>+G21/G36</f>
        <v>7.3684704108065768E-2</v>
      </c>
      <c r="I21" s="15"/>
      <c r="J21" s="16"/>
      <c r="K21" s="16"/>
      <c r="L21" s="16"/>
      <c r="M21" s="17"/>
      <c r="N21" s="17"/>
      <c r="O21" s="17"/>
    </row>
    <row r="22" spans="2:15">
      <c r="B22" s="75"/>
      <c r="C22" s="11" t="s">
        <v>25</v>
      </c>
      <c r="D22" s="18" t="s">
        <v>15</v>
      </c>
      <c r="E22" s="18">
        <v>3.74</v>
      </c>
      <c r="F22" s="12">
        <v>78.23</v>
      </c>
      <c r="G22" s="13">
        <f t="shared" si="1"/>
        <v>81.97</v>
      </c>
      <c r="H22" s="14">
        <f>+G22/G36</f>
        <v>1.3073452804628035E-2</v>
      </c>
      <c r="I22" s="15"/>
      <c r="J22" s="17"/>
      <c r="K22" s="17"/>
      <c r="L22" s="17"/>
      <c r="M22" s="17"/>
      <c r="N22" s="17"/>
      <c r="O22" s="17"/>
    </row>
    <row r="23" spans="2:15">
      <c r="B23" s="75"/>
      <c r="C23" s="11" t="s">
        <v>26</v>
      </c>
      <c r="D23" s="18" t="s">
        <v>15</v>
      </c>
      <c r="E23" s="12">
        <v>61.3</v>
      </c>
      <c r="F23" s="18" t="s">
        <v>15</v>
      </c>
      <c r="G23" s="13">
        <f t="shared" si="1"/>
        <v>61.3</v>
      </c>
      <c r="H23" s="14">
        <f>+G23/G36</f>
        <v>9.7767800039489892E-3</v>
      </c>
      <c r="I23" s="15"/>
      <c r="J23" s="17"/>
      <c r="K23" s="17"/>
      <c r="L23" s="17"/>
      <c r="M23" s="17"/>
      <c r="N23" s="17"/>
      <c r="O23" s="17"/>
    </row>
    <row r="24" spans="2:15">
      <c r="B24" s="75"/>
      <c r="C24" s="11" t="s">
        <v>27</v>
      </c>
      <c r="D24" s="18" t="s">
        <v>15</v>
      </c>
      <c r="E24" s="12">
        <v>2.11</v>
      </c>
      <c r="F24" s="18" t="s">
        <v>15</v>
      </c>
      <c r="G24" s="13">
        <f t="shared" si="1"/>
        <v>2.11</v>
      </c>
      <c r="H24" s="14">
        <f>+G24/G36</f>
        <v>3.3652538023380696E-4</v>
      </c>
      <c r="I24" s="15"/>
      <c r="J24" s="17"/>
      <c r="K24" s="17"/>
      <c r="L24" s="17"/>
      <c r="M24" s="17"/>
      <c r="N24" s="17"/>
      <c r="O24" s="17"/>
    </row>
    <row r="25" spans="2:15">
      <c r="B25" s="75"/>
      <c r="C25" s="11" t="s">
        <v>28</v>
      </c>
      <c r="D25" s="18" t="s">
        <v>15</v>
      </c>
      <c r="E25" s="18" t="s">
        <v>15</v>
      </c>
      <c r="F25" s="18">
        <v>1.9</v>
      </c>
      <c r="G25" s="13">
        <f t="shared" si="1"/>
        <v>1.9</v>
      </c>
      <c r="H25" s="14">
        <f>+G25/G36</f>
        <v>3.0303233291195886E-4</v>
      </c>
      <c r="I25" s="15"/>
      <c r="J25" s="17"/>
      <c r="K25" s="17"/>
      <c r="L25" s="17"/>
      <c r="M25" s="17"/>
      <c r="N25" s="17"/>
      <c r="O25" s="17"/>
    </row>
    <row r="26" spans="2:15">
      <c r="B26" s="77"/>
      <c r="C26" s="27" t="s">
        <v>29</v>
      </c>
      <c r="D26" s="28" t="s">
        <v>15</v>
      </c>
      <c r="E26" s="29" t="s">
        <v>15</v>
      </c>
      <c r="F26" s="29">
        <v>84.3</v>
      </c>
      <c r="G26" s="30">
        <f t="shared" si="1"/>
        <v>84.3</v>
      </c>
      <c r="H26" s="31">
        <f>+G26/G36</f>
        <v>1.3445066139199017E-2</v>
      </c>
      <c r="I26" s="15"/>
      <c r="J26" s="17"/>
      <c r="K26" s="17"/>
      <c r="L26" s="17"/>
      <c r="M26" s="17"/>
      <c r="N26" s="17"/>
      <c r="O26" s="17"/>
    </row>
    <row r="27" spans="2:15">
      <c r="B27" s="75" t="s">
        <v>30</v>
      </c>
      <c r="C27" s="11" t="s">
        <v>31</v>
      </c>
      <c r="D27" s="32" t="s">
        <v>15</v>
      </c>
      <c r="E27" s="13">
        <v>204.53999999999996</v>
      </c>
      <c r="F27" s="13">
        <v>134</v>
      </c>
      <c r="G27" s="13">
        <f t="shared" si="1"/>
        <v>338.53999999999996</v>
      </c>
      <c r="H27" s="14">
        <f>+G27/G36</f>
        <v>5.399398209684976E-2</v>
      </c>
      <c r="I27" s="15"/>
      <c r="J27" s="17"/>
      <c r="K27" s="17"/>
      <c r="L27" s="17"/>
      <c r="M27" s="17"/>
      <c r="N27" s="17"/>
      <c r="O27" s="17"/>
    </row>
    <row r="28" spans="2:15">
      <c r="B28" s="75"/>
      <c r="C28" s="11" t="s">
        <v>32</v>
      </c>
      <c r="D28" s="18" t="s">
        <v>15</v>
      </c>
      <c r="E28" s="12">
        <v>17.7</v>
      </c>
      <c r="F28" s="18" t="s">
        <v>15</v>
      </c>
      <c r="G28" s="13">
        <f t="shared" si="1"/>
        <v>17.7</v>
      </c>
      <c r="H28" s="14">
        <f>+G28/G36</f>
        <v>2.8229854171271957E-3</v>
      </c>
      <c r="I28" s="15"/>
      <c r="J28" s="17"/>
      <c r="K28" s="17"/>
      <c r="L28" s="17"/>
      <c r="M28" s="17"/>
      <c r="N28" s="17"/>
      <c r="O28" s="17"/>
    </row>
    <row r="29" spans="2:15">
      <c r="B29" s="75"/>
      <c r="C29" s="11" t="s">
        <v>33</v>
      </c>
      <c r="D29" s="18" t="s">
        <v>15</v>
      </c>
      <c r="E29" s="18" t="s">
        <v>15</v>
      </c>
      <c r="F29" s="12">
        <v>65.7</v>
      </c>
      <c r="G29" s="13">
        <f t="shared" si="1"/>
        <v>65.7</v>
      </c>
      <c r="H29" s="14">
        <f>+G29/G36</f>
        <v>1.0478539090692473E-2</v>
      </c>
      <c r="I29" s="15"/>
    </row>
    <row r="30" spans="2:15">
      <c r="B30" s="75"/>
      <c r="C30" s="11" t="s">
        <v>34</v>
      </c>
      <c r="D30" s="18" t="s">
        <v>15</v>
      </c>
      <c r="E30" s="18" t="s">
        <v>15</v>
      </c>
      <c r="F30" s="12">
        <v>0.3</v>
      </c>
      <c r="G30" s="13">
        <f t="shared" si="1"/>
        <v>0.3</v>
      </c>
      <c r="H30" s="14">
        <f>+G30/G36</f>
        <v>4.7847210459782981E-5</v>
      </c>
      <c r="I30" s="15"/>
    </row>
    <row r="31" spans="2:15">
      <c r="B31" s="75"/>
      <c r="C31" s="11" t="s">
        <v>35</v>
      </c>
      <c r="D31" s="12">
        <v>5.5</v>
      </c>
      <c r="E31" s="18" t="s">
        <v>15</v>
      </c>
      <c r="F31" s="18" t="s">
        <v>15</v>
      </c>
      <c r="G31" s="13">
        <f t="shared" si="1"/>
        <v>5.5</v>
      </c>
      <c r="H31" s="14">
        <f>+G31/G36</f>
        <v>8.7719885842935466E-4</v>
      </c>
      <c r="I31" s="15"/>
    </row>
    <row r="32" spans="2:15">
      <c r="B32" s="75"/>
      <c r="C32" s="11" t="s">
        <v>36</v>
      </c>
      <c r="D32" s="18" t="s">
        <v>15</v>
      </c>
      <c r="E32" s="12">
        <v>6.6</v>
      </c>
      <c r="F32" s="18" t="s">
        <v>15</v>
      </c>
      <c r="G32" s="13">
        <f t="shared" si="1"/>
        <v>6.6</v>
      </c>
      <c r="H32" s="14">
        <f>+G32/G36</f>
        <v>1.0526386301152255E-3</v>
      </c>
      <c r="I32" s="15"/>
    </row>
    <row r="33" spans="2:9">
      <c r="B33" s="20"/>
      <c r="C33" s="11" t="s">
        <v>37</v>
      </c>
      <c r="D33" s="12">
        <v>1.5</v>
      </c>
      <c r="E33" s="18" t="s">
        <v>15</v>
      </c>
      <c r="F33" s="18" t="s">
        <v>15</v>
      </c>
      <c r="G33" s="13">
        <f t="shared" si="1"/>
        <v>1.5</v>
      </c>
      <c r="H33" s="14">
        <f>+G33/G36</f>
        <v>2.3923605229891491E-4</v>
      </c>
      <c r="I33" s="15"/>
    </row>
    <row r="34" spans="2:9">
      <c r="B34" s="78" t="s">
        <v>19</v>
      </c>
      <c r="C34" s="78"/>
      <c r="D34" s="21">
        <f>+SUM(D16:D33)</f>
        <v>179</v>
      </c>
      <c r="E34" s="21">
        <f>+SUM(E16:E33)</f>
        <v>510.71</v>
      </c>
      <c r="F34" s="21">
        <f>+SUM(F16:F33)</f>
        <v>1399.548</v>
      </c>
      <c r="G34" s="21">
        <f>+SUM(G16:G33)</f>
        <v>2089.2579999999998</v>
      </c>
      <c r="H34" s="33">
        <f>+SUM(H16:H33)</f>
        <v>0.33321722410261756</v>
      </c>
      <c r="I34" s="34"/>
    </row>
    <row r="35" spans="2:9">
      <c r="B35" s="35"/>
      <c r="C35" s="36"/>
      <c r="D35" s="13"/>
      <c r="E35" s="13"/>
      <c r="F35" s="13"/>
      <c r="G35" s="13"/>
      <c r="H35" s="26"/>
      <c r="I35" s="15"/>
    </row>
    <row r="36" spans="2:9" ht="17.25" customHeight="1">
      <c r="B36" s="79" t="s">
        <v>38</v>
      </c>
      <c r="C36" s="79"/>
      <c r="D36" s="37">
        <f>+D14+D34</f>
        <v>2670.1</v>
      </c>
      <c r="E36" s="37">
        <f>+E14+E34</f>
        <v>2088.1999999999998</v>
      </c>
      <c r="F36" s="37">
        <f>+F14+F34</f>
        <v>1511.6579999999999</v>
      </c>
      <c r="G36" s="37">
        <f>+G14+G34</f>
        <v>6269.9580000000005</v>
      </c>
      <c r="H36" s="38">
        <f>+H14+H34</f>
        <v>1</v>
      </c>
    </row>
    <row r="37" spans="2:9" ht="11.25" customHeight="1">
      <c r="B37" s="73" t="s">
        <v>39</v>
      </c>
      <c r="C37" s="73"/>
      <c r="D37" s="73"/>
      <c r="E37" s="73"/>
      <c r="F37" s="73"/>
      <c r="G37" s="73"/>
      <c r="H37" s="73"/>
    </row>
    <row r="38" spans="2:9" ht="11.25" customHeight="1">
      <c r="B38" s="74" t="s">
        <v>184</v>
      </c>
      <c r="C38" s="74"/>
      <c r="D38" s="74"/>
      <c r="E38" s="74"/>
      <c r="F38" s="74"/>
      <c r="G38" s="74"/>
      <c r="H38" s="74"/>
    </row>
    <row r="39" spans="2:9" ht="11.25" customHeight="1">
      <c r="B39" s="74"/>
      <c r="C39" s="74"/>
      <c r="D39" s="74"/>
      <c r="E39" s="74"/>
      <c r="F39" s="74"/>
      <c r="G39" s="74"/>
      <c r="H39" s="74"/>
    </row>
    <row r="40" spans="2:9" ht="14.25" customHeight="1">
      <c r="B40" s="74"/>
      <c r="C40" s="74"/>
      <c r="D40" s="74"/>
      <c r="E40" s="74"/>
      <c r="F40" s="74"/>
      <c r="G40" s="74"/>
      <c r="H40" s="74"/>
    </row>
    <row r="41" spans="2:9" ht="14.25" customHeight="1">
      <c r="B41" s="39"/>
      <c r="C41" s="39"/>
      <c r="D41" s="39"/>
      <c r="E41" s="39"/>
      <c r="F41" s="39"/>
      <c r="G41" s="39"/>
      <c r="H41" s="39"/>
    </row>
    <row r="42" spans="2:9" ht="15.75" customHeight="1">
      <c r="B42" s="2"/>
      <c r="C42" s="2"/>
      <c r="D42" s="2"/>
      <c r="E42" s="2"/>
      <c r="F42" s="2"/>
      <c r="G42" s="2"/>
      <c r="H42" s="2"/>
    </row>
    <row r="43" spans="2:9" ht="13.5" customHeight="1"/>
  </sheetData>
  <mergeCells count="19">
    <mergeCell ref="B1:H1"/>
    <mergeCell ref="B2:H2"/>
    <mergeCell ref="B3:H3"/>
    <mergeCell ref="B6:H6"/>
    <mergeCell ref="D7:F7"/>
    <mergeCell ref="G7:G8"/>
    <mergeCell ref="H7:H8"/>
    <mergeCell ref="B8:B9"/>
    <mergeCell ref="C8:C9"/>
    <mergeCell ref="D9:F9"/>
    <mergeCell ref="B37:H37"/>
    <mergeCell ref="B40:H40"/>
    <mergeCell ref="B11:B12"/>
    <mergeCell ref="B14:C14"/>
    <mergeCell ref="B16:B26"/>
    <mergeCell ref="B27:B32"/>
    <mergeCell ref="B34:C34"/>
    <mergeCell ref="B36:C36"/>
    <mergeCell ref="B38:H3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5"/>
  <sheetViews>
    <sheetView showGridLines="0" topLeftCell="B46" zoomScale="90" zoomScaleNormal="90" zoomScaleSheetLayoutView="120" workbookViewId="0">
      <selection activeCell="F74" sqref="F74"/>
    </sheetView>
  </sheetViews>
  <sheetFormatPr baseColWidth="10" defaultRowHeight="12.75"/>
  <cols>
    <col min="1" max="1" width="11.42578125" style="40"/>
    <col min="2" max="2" width="22.42578125" style="40" customWidth="1"/>
    <col min="3" max="3" width="8" style="40" customWidth="1"/>
    <col min="4" max="4" width="7.140625" style="40" customWidth="1"/>
    <col min="5" max="5" width="7.28515625" style="40" customWidth="1"/>
    <col min="6" max="6" width="8.7109375" style="40" customWidth="1"/>
    <col min="7" max="7" width="7.140625" style="40" customWidth="1"/>
    <col min="8" max="8" width="7.28515625" style="40" customWidth="1"/>
    <col min="9" max="10" width="8.7109375" style="40" customWidth="1"/>
    <col min="11" max="11" width="14.42578125" style="40" bestFit="1" customWidth="1"/>
    <col min="12" max="16384" width="11.42578125" style="40"/>
  </cols>
  <sheetData>
    <row r="1" spans="1:12">
      <c r="B1" s="41"/>
    </row>
    <row r="2" spans="1:12" ht="19.5">
      <c r="A2" s="42"/>
      <c r="B2" s="80" t="s">
        <v>40</v>
      </c>
      <c r="C2" s="80"/>
      <c r="D2" s="80"/>
      <c r="E2" s="80"/>
      <c r="F2" s="80"/>
      <c r="G2" s="80"/>
      <c r="H2" s="80"/>
      <c r="I2" s="80"/>
      <c r="J2" s="80"/>
      <c r="K2" s="80"/>
      <c r="L2" s="43"/>
    </row>
    <row r="3" spans="1:12" ht="19.5">
      <c r="A3" s="42"/>
      <c r="B3" s="80" t="s">
        <v>41</v>
      </c>
      <c r="C3" s="80"/>
      <c r="D3" s="80"/>
      <c r="E3" s="80"/>
      <c r="F3" s="80"/>
      <c r="G3" s="80"/>
      <c r="H3" s="80"/>
      <c r="I3" s="80"/>
      <c r="J3" s="80"/>
      <c r="K3" s="80"/>
      <c r="L3" s="43"/>
    </row>
    <row r="4" spans="1:12" ht="19.5">
      <c r="A4" s="42"/>
      <c r="B4" s="81" t="s">
        <v>42</v>
      </c>
      <c r="C4" s="81"/>
      <c r="D4" s="81"/>
      <c r="E4" s="81"/>
      <c r="F4" s="81"/>
      <c r="G4" s="81"/>
      <c r="H4" s="81"/>
      <c r="I4" s="81"/>
      <c r="J4" s="81"/>
      <c r="K4" s="81"/>
      <c r="L4" s="43"/>
    </row>
    <row r="5" spans="1:12" ht="14.25" customHeight="1">
      <c r="A5" s="42"/>
      <c r="B5" s="81" t="s">
        <v>43</v>
      </c>
      <c r="C5" s="81"/>
      <c r="D5" s="81"/>
      <c r="E5" s="81"/>
      <c r="F5" s="81"/>
      <c r="G5" s="81"/>
      <c r="H5" s="81"/>
      <c r="I5" s="81"/>
      <c r="J5" s="81"/>
      <c r="K5" s="81"/>
      <c r="L5" s="43"/>
    </row>
    <row r="6" spans="1:12" ht="5.0999999999999996" customHeight="1">
      <c r="A6" s="42"/>
      <c r="B6" s="44"/>
      <c r="C6" s="43"/>
      <c r="D6" s="43"/>
      <c r="E6" s="43"/>
      <c r="F6" s="43"/>
      <c r="G6" s="43"/>
      <c r="H6" s="43"/>
      <c r="I6" s="43"/>
      <c r="J6" s="43"/>
      <c r="K6" s="43"/>
      <c r="L6" s="43"/>
    </row>
    <row r="7" spans="1:12">
      <c r="A7" s="42"/>
      <c r="B7" s="89" t="s">
        <v>44</v>
      </c>
      <c r="C7" s="89" t="s">
        <v>45</v>
      </c>
      <c r="D7" s="89"/>
      <c r="E7" s="45" t="s">
        <v>46</v>
      </c>
      <c r="F7" s="45" t="s">
        <v>47</v>
      </c>
      <c r="G7" s="89" t="s">
        <v>48</v>
      </c>
      <c r="H7" s="89"/>
      <c r="I7" s="45" t="s">
        <v>49</v>
      </c>
      <c r="J7" s="90" t="s">
        <v>50</v>
      </c>
      <c r="K7" s="90" t="s">
        <v>51</v>
      </c>
      <c r="L7" s="43"/>
    </row>
    <row r="8" spans="1:12">
      <c r="A8" s="42"/>
      <c r="B8" s="88"/>
      <c r="C8" s="46" t="s">
        <v>52</v>
      </c>
      <c r="D8" s="46" t="s">
        <v>53</v>
      </c>
      <c r="E8" s="7" t="s">
        <v>54</v>
      </c>
      <c r="F8" s="7" t="s">
        <v>55</v>
      </c>
      <c r="G8" s="46" t="s">
        <v>56</v>
      </c>
      <c r="H8" s="46" t="s">
        <v>57</v>
      </c>
      <c r="I8" s="7" t="s">
        <v>58</v>
      </c>
      <c r="J8" s="91"/>
      <c r="K8" s="91"/>
      <c r="L8" s="43"/>
    </row>
    <row r="9" spans="1:12" ht="5.0999999999999996" customHeight="1">
      <c r="A9" s="42"/>
      <c r="B9" s="47"/>
      <c r="C9" s="43"/>
      <c r="D9" s="43"/>
      <c r="E9" s="43"/>
      <c r="F9" s="43"/>
      <c r="G9" s="43"/>
      <c r="H9" s="43"/>
      <c r="I9" s="43"/>
      <c r="J9" s="43"/>
      <c r="K9" s="43"/>
      <c r="L9" s="43"/>
    </row>
    <row r="10" spans="1:12" ht="12.6" customHeight="1">
      <c r="A10" s="42"/>
      <c r="B10" s="48" t="s">
        <v>59</v>
      </c>
      <c r="C10" s="48" t="s">
        <v>60</v>
      </c>
      <c r="D10" s="48" t="s">
        <v>61</v>
      </c>
      <c r="E10" s="49">
        <v>397.5</v>
      </c>
      <c r="F10" s="50">
        <v>33.299999999999997</v>
      </c>
      <c r="G10" s="49">
        <v>115</v>
      </c>
      <c r="H10" s="49">
        <v>115</v>
      </c>
      <c r="I10" s="51">
        <v>104.5</v>
      </c>
      <c r="J10" s="49">
        <v>2010</v>
      </c>
      <c r="K10" s="49" t="s">
        <v>16</v>
      </c>
      <c r="L10" s="52"/>
    </row>
    <row r="11" spans="1:12" ht="12.6" customHeight="1">
      <c r="A11" s="42"/>
      <c r="B11" s="48" t="s">
        <v>62</v>
      </c>
      <c r="C11" s="48" t="s">
        <v>63</v>
      </c>
      <c r="D11" s="48" t="s">
        <v>64</v>
      </c>
      <c r="E11" s="49">
        <v>397.5</v>
      </c>
      <c r="F11" s="50">
        <v>74</v>
      </c>
      <c r="G11" s="49">
        <v>115</v>
      </c>
      <c r="H11" s="49">
        <v>115</v>
      </c>
      <c r="I11" s="51">
        <v>4.8499999999999996</v>
      </c>
      <c r="J11" s="49">
        <v>2013</v>
      </c>
      <c r="K11" s="49" t="s">
        <v>16</v>
      </c>
      <c r="L11" s="52"/>
    </row>
    <row r="12" spans="1:12" ht="12.6" customHeight="1">
      <c r="A12" s="42"/>
      <c r="B12" s="48" t="s">
        <v>65</v>
      </c>
      <c r="C12" s="48" t="s">
        <v>66</v>
      </c>
      <c r="D12" s="48" t="s">
        <v>67</v>
      </c>
      <c r="E12" s="49">
        <v>954</v>
      </c>
      <c r="F12" s="50">
        <v>150</v>
      </c>
      <c r="G12" s="49">
        <v>230</v>
      </c>
      <c r="H12" s="49">
        <v>230</v>
      </c>
      <c r="I12" s="51">
        <v>74.239999999999995</v>
      </c>
      <c r="J12" s="49">
        <v>2012</v>
      </c>
      <c r="K12" s="49" t="s">
        <v>16</v>
      </c>
      <c r="L12" s="43"/>
    </row>
    <row r="13" spans="1:12" ht="12.6" customHeight="1">
      <c r="A13" s="42"/>
      <c r="B13" s="48" t="s">
        <v>68</v>
      </c>
      <c r="C13" s="48" t="s">
        <v>69</v>
      </c>
      <c r="D13" s="48" t="s">
        <v>70</v>
      </c>
      <c r="E13" s="49">
        <v>397.5</v>
      </c>
      <c r="F13" s="50">
        <v>33.299999999999997</v>
      </c>
      <c r="G13" s="49">
        <v>115</v>
      </c>
      <c r="H13" s="49">
        <v>115</v>
      </c>
      <c r="I13" s="51">
        <v>84.8</v>
      </c>
      <c r="J13" s="49">
        <v>2010</v>
      </c>
      <c r="K13" s="49" t="s">
        <v>16</v>
      </c>
      <c r="L13" s="43"/>
    </row>
    <row r="14" spans="1:12" s="53" customFormat="1" ht="12.6" customHeight="1">
      <c r="B14" s="48" t="s">
        <v>71</v>
      </c>
      <c r="C14" s="48" t="s">
        <v>72</v>
      </c>
      <c r="D14" s="48" t="s">
        <v>73</v>
      </c>
      <c r="E14" s="49">
        <v>954</v>
      </c>
      <c r="F14" s="50">
        <v>155.9</v>
      </c>
      <c r="G14" s="49">
        <v>230</v>
      </c>
      <c r="H14" s="49">
        <v>230</v>
      </c>
      <c r="I14" s="51">
        <v>31</v>
      </c>
      <c r="J14" s="49">
        <v>2015</v>
      </c>
      <c r="K14" s="49" t="s">
        <v>16</v>
      </c>
      <c r="L14" s="54"/>
    </row>
    <row r="15" spans="1:12" s="53" customFormat="1" ht="12.6" customHeight="1">
      <c r="B15" s="48" t="s">
        <v>74</v>
      </c>
      <c r="C15" s="48" t="s">
        <v>75</v>
      </c>
      <c r="D15" s="48" t="s">
        <v>66</v>
      </c>
      <c r="E15" s="49">
        <v>954</v>
      </c>
      <c r="F15" s="50">
        <v>150</v>
      </c>
      <c r="G15" s="49">
        <v>230</v>
      </c>
      <c r="H15" s="49">
        <v>230</v>
      </c>
      <c r="I15" s="51">
        <v>181.13</v>
      </c>
      <c r="J15" s="49">
        <v>2012</v>
      </c>
      <c r="K15" s="49" t="s">
        <v>16</v>
      </c>
      <c r="L15" s="55"/>
    </row>
    <row r="16" spans="1:12" s="53" customFormat="1" ht="12.6" customHeight="1">
      <c r="B16" s="48" t="s">
        <v>76</v>
      </c>
      <c r="C16" s="48" t="s">
        <v>77</v>
      </c>
      <c r="D16" s="48" t="s">
        <v>72</v>
      </c>
      <c r="E16" s="49">
        <v>954</v>
      </c>
      <c r="F16" s="50">
        <v>155.9</v>
      </c>
      <c r="G16" s="49">
        <v>230</v>
      </c>
      <c r="H16" s="49">
        <v>230</v>
      </c>
      <c r="I16" s="51">
        <v>244</v>
      </c>
      <c r="J16" s="49">
        <v>2015</v>
      </c>
      <c r="K16" s="49" t="s">
        <v>16</v>
      </c>
      <c r="L16" s="55"/>
    </row>
    <row r="17" spans="2:12" s="53" customFormat="1" ht="12.6" customHeight="1">
      <c r="B17" s="48" t="s">
        <v>76</v>
      </c>
      <c r="C17" s="48" t="s">
        <v>77</v>
      </c>
      <c r="D17" s="48" t="s">
        <v>72</v>
      </c>
      <c r="E17" s="49">
        <v>954</v>
      </c>
      <c r="F17" s="50">
        <v>155.9</v>
      </c>
      <c r="G17" s="49">
        <v>230</v>
      </c>
      <c r="H17" s="49">
        <v>230</v>
      </c>
      <c r="I17" s="51">
        <v>244</v>
      </c>
      <c r="J17" s="49">
        <v>2015</v>
      </c>
      <c r="K17" s="49" t="s">
        <v>16</v>
      </c>
      <c r="L17" s="55"/>
    </row>
    <row r="18" spans="2:12" s="53" customFormat="1" ht="12.6" customHeight="1">
      <c r="B18" s="48" t="s">
        <v>78</v>
      </c>
      <c r="C18" s="48" t="s">
        <v>79</v>
      </c>
      <c r="D18" s="48" t="s">
        <v>69</v>
      </c>
      <c r="E18" s="49">
        <v>397.5</v>
      </c>
      <c r="F18" s="50">
        <v>33.299999999999997</v>
      </c>
      <c r="G18" s="49">
        <v>115</v>
      </c>
      <c r="H18" s="49">
        <v>115</v>
      </c>
      <c r="I18" s="51">
        <v>138.5</v>
      </c>
      <c r="J18" s="49">
        <v>2010</v>
      </c>
      <c r="K18" s="49" t="s">
        <v>16</v>
      </c>
      <c r="L18" s="55"/>
    </row>
    <row r="19" spans="2:12" s="53" customFormat="1" ht="12.6" customHeight="1">
      <c r="B19" s="48" t="s">
        <v>80</v>
      </c>
      <c r="C19" s="48" t="s">
        <v>67</v>
      </c>
      <c r="D19" s="48" t="s">
        <v>81</v>
      </c>
      <c r="E19" s="49">
        <v>954</v>
      </c>
      <c r="F19" s="50">
        <v>160</v>
      </c>
      <c r="G19" s="49">
        <v>230</v>
      </c>
      <c r="H19" s="49">
        <v>230</v>
      </c>
      <c r="I19" s="51">
        <v>138</v>
      </c>
      <c r="J19" s="49">
        <v>2014</v>
      </c>
      <c r="K19" s="49" t="s">
        <v>16</v>
      </c>
      <c r="L19" s="55"/>
    </row>
    <row r="20" spans="2:12" s="53" customFormat="1" ht="12.6" customHeight="1">
      <c r="B20" s="48" t="s">
        <v>82</v>
      </c>
      <c r="C20" s="48" t="s">
        <v>61</v>
      </c>
      <c r="D20" s="48" t="s">
        <v>79</v>
      </c>
      <c r="E20" s="49">
        <v>397.5</v>
      </c>
      <c r="F20" s="50">
        <v>33.299999999999997</v>
      </c>
      <c r="G20" s="49">
        <v>115</v>
      </c>
      <c r="H20" s="49">
        <v>115</v>
      </c>
      <c r="I20" s="51">
        <v>40.4</v>
      </c>
      <c r="J20" s="49">
        <v>2010</v>
      </c>
      <c r="K20" s="49" t="s">
        <v>16</v>
      </c>
      <c r="L20" s="55"/>
    </row>
    <row r="21" spans="2:12" s="53" customFormat="1" ht="12.6" customHeight="1">
      <c r="B21" s="48" t="s">
        <v>83</v>
      </c>
      <c r="C21" s="48" t="s">
        <v>61</v>
      </c>
      <c r="D21" s="48" t="s">
        <v>84</v>
      </c>
      <c r="E21" s="49">
        <v>397.5</v>
      </c>
      <c r="F21" s="50">
        <v>31.16</v>
      </c>
      <c r="G21" s="49">
        <v>115</v>
      </c>
      <c r="H21" s="49">
        <v>115</v>
      </c>
      <c r="I21" s="51">
        <v>118</v>
      </c>
      <c r="J21" s="49">
        <v>2015</v>
      </c>
      <c r="K21" s="49" t="s">
        <v>16</v>
      </c>
      <c r="L21" s="55"/>
    </row>
    <row r="22" spans="2:12" s="53" customFormat="1" ht="12.6" customHeight="1">
      <c r="B22" s="48" t="s">
        <v>85</v>
      </c>
      <c r="C22" s="48" t="s">
        <v>86</v>
      </c>
      <c r="D22" s="48" t="s">
        <v>87</v>
      </c>
      <c r="E22" s="49">
        <v>954</v>
      </c>
      <c r="F22" s="50">
        <v>130</v>
      </c>
      <c r="G22" s="49">
        <v>230</v>
      </c>
      <c r="H22" s="49">
        <v>230</v>
      </c>
      <c r="I22" s="51">
        <v>59.57</v>
      </c>
      <c r="J22" s="49">
        <v>1991</v>
      </c>
      <c r="K22" s="49" t="s">
        <v>13</v>
      </c>
      <c r="L22" s="56"/>
    </row>
    <row r="23" spans="2:12" s="53" customFormat="1" ht="12.6" customHeight="1">
      <c r="B23" s="48" t="s">
        <v>88</v>
      </c>
      <c r="C23" s="48" t="s">
        <v>87</v>
      </c>
      <c r="D23" s="48" t="s">
        <v>77</v>
      </c>
      <c r="E23" s="49">
        <v>954</v>
      </c>
      <c r="F23" s="50">
        <v>130</v>
      </c>
      <c r="G23" s="49">
        <v>230</v>
      </c>
      <c r="H23" s="49">
        <v>230</v>
      </c>
      <c r="I23" s="51">
        <v>22.65</v>
      </c>
      <c r="J23" s="49">
        <v>2005</v>
      </c>
      <c r="K23" s="49" t="s">
        <v>13</v>
      </c>
      <c r="L23" s="56"/>
    </row>
    <row r="24" spans="2:12" s="53" customFormat="1" ht="12.6" customHeight="1">
      <c r="B24" s="48" t="s">
        <v>89</v>
      </c>
      <c r="C24" s="48" t="s">
        <v>77</v>
      </c>
      <c r="D24" s="48" t="s">
        <v>90</v>
      </c>
      <c r="E24" s="49">
        <v>954</v>
      </c>
      <c r="F24" s="50">
        <v>130</v>
      </c>
      <c r="G24" s="49">
        <v>230</v>
      </c>
      <c r="H24" s="49">
        <v>230</v>
      </c>
      <c r="I24" s="51">
        <v>123.73</v>
      </c>
      <c r="J24" s="49">
        <v>2005</v>
      </c>
      <c r="K24" s="49" t="s">
        <v>13</v>
      </c>
      <c r="L24" s="56"/>
    </row>
    <row r="25" spans="2:12" s="53" customFormat="1" ht="12.6" customHeight="1">
      <c r="B25" s="48" t="s">
        <v>91</v>
      </c>
      <c r="C25" s="48" t="s">
        <v>92</v>
      </c>
      <c r="D25" s="48" t="s">
        <v>93</v>
      </c>
      <c r="E25" s="49">
        <v>954</v>
      </c>
      <c r="F25" s="50">
        <v>130</v>
      </c>
      <c r="G25" s="49">
        <v>230</v>
      </c>
      <c r="H25" s="49">
        <v>230</v>
      </c>
      <c r="I25" s="51">
        <v>193.57</v>
      </c>
      <c r="J25" s="49">
        <v>2005</v>
      </c>
      <c r="K25" s="49" t="s">
        <v>13</v>
      </c>
      <c r="L25" s="56"/>
    </row>
    <row r="26" spans="2:12" s="53" customFormat="1" ht="12.6" customHeight="1">
      <c r="B26" s="48" t="s">
        <v>94</v>
      </c>
      <c r="C26" s="48" t="s">
        <v>95</v>
      </c>
      <c r="D26" s="48" t="s">
        <v>96</v>
      </c>
      <c r="E26" s="49">
        <v>954</v>
      </c>
      <c r="F26" s="50">
        <v>130</v>
      </c>
      <c r="G26" s="49">
        <v>230</v>
      </c>
      <c r="H26" s="49">
        <v>230</v>
      </c>
      <c r="I26" s="51">
        <v>7.76</v>
      </c>
      <c r="J26" s="49">
        <v>2005</v>
      </c>
      <c r="K26" s="49" t="s">
        <v>13</v>
      </c>
      <c r="L26" s="57"/>
    </row>
    <row r="27" spans="2:12" s="53" customFormat="1" ht="12.6" customHeight="1">
      <c r="B27" s="48" t="s">
        <v>97</v>
      </c>
      <c r="C27" s="48" t="s">
        <v>98</v>
      </c>
      <c r="D27" s="48" t="s">
        <v>99</v>
      </c>
      <c r="E27" s="49">
        <v>397.5</v>
      </c>
      <c r="F27" s="50">
        <v>74</v>
      </c>
      <c r="G27" s="49">
        <v>115</v>
      </c>
      <c r="H27" s="49">
        <v>115</v>
      </c>
      <c r="I27" s="51">
        <v>5.39</v>
      </c>
      <c r="J27" s="49">
        <v>1980</v>
      </c>
      <c r="K27" s="49" t="s">
        <v>13</v>
      </c>
      <c r="L27" s="56"/>
    </row>
    <row r="28" spans="2:12" s="53" customFormat="1" ht="12.6" customHeight="1">
      <c r="B28" s="48" t="s">
        <v>100</v>
      </c>
      <c r="C28" s="48" t="s">
        <v>98</v>
      </c>
      <c r="D28" s="48" t="s">
        <v>99</v>
      </c>
      <c r="E28" s="49">
        <v>397.5</v>
      </c>
      <c r="F28" s="50">
        <v>74</v>
      </c>
      <c r="G28" s="49">
        <v>115</v>
      </c>
      <c r="H28" s="49">
        <v>115</v>
      </c>
      <c r="I28" s="51">
        <v>5.39</v>
      </c>
      <c r="J28" s="49">
        <v>2012</v>
      </c>
      <c r="K28" s="49" t="s">
        <v>13</v>
      </c>
      <c r="L28" s="56"/>
    </row>
    <row r="29" spans="2:12" s="53" customFormat="1" ht="12.6" customHeight="1">
      <c r="B29" s="48" t="s">
        <v>101</v>
      </c>
      <c r="C29" s="48" t="s">
        <v>60</v>
      </c>
      <c r="D29" s="48" t="s">
        <v>102</v>
      </c>
      <c r="E29" s="49">
        <v>397.5</v>
      </c>
      <c r="F29" s="50">
        <v>74</v>
      </c>
      <c r="G29" s="49">
        <v>115</v>
      </c>
      <c r="H29" s="49">
        <v>115</v>
      </c>
      <c r="I29" s="51">
        <v>63.89</v>
      </c>
      <c r="J29" s="49">
        <v>1997</v>
      </c>
      <c r="K29" s="49" t="s">
        <v>13</v>
      </c>
      <c r="L29" s="56"/>
    </row>
    <row r="30" spans="2:12" s="53" customFormat="1" ht="12.6" customHeight="1">
      <c r="B30" s="48" t="s">
        <v>103</v>
      </c>
      <c r="C30" s="48" t="s">
        <v>104</v>
      </c>
      <c r="D30" s="48" t="s">
        <v>105</v>
      </c>
      <c r="E30" s="49">
        <v>397.5</v>
      </c>
      <c r="F30" s="50">
        <v>74</v>
      </c>
      <c r="G30" s="49">
        <v>115</v>
      </c>
      <c r="H30" s="49">
        <v>115</v>
      </c>
      <c r="I30" s="51">
        <v>6.39</v>
      </c>
      <c r="J30" s="49">
        <v>1973</v>
      </c>
      <c r="K30" s="49" t="s">
        <v>13</v>
      </c>
      <c r="L30" s="56"/>
    </row>
    <row r="31" spans="2:12" s="53" customFormat="1" ht="12.6" customHeight="1">
      <c r="B31" s="48" t="s">
        <v>106</v>
      </c>
      <c r="C31" s="48" t="s">
        <v>104</v>
      </c>
      <c r="D31" s="48" t="s">
        <v>107</v>
      </c>
      <c r="E31" s="49">
        <v>397.5</v>
      </c>
      <c r="F31" s="50">
        <v>74</v>
      </c>
      <c r="G31" s="49">
        <v>115</v>
      </c>
      <c r="H31" s="49">
        <v>115</v>
      </c>
      <c r="I31" s="51">
        <v>8.93</v>
      </c>
      <c r="J31" s="49">
        <v>1989</v>
      </c>
      <c r="K31" s="49" t="s">
        <v>13</v>
      </c>
      <c r="L31" s="56"/>
    </row>
    <row r="32" spans="2:12" s="53" customFormat="1" ht="12.6" customHeight="1">
      <c r="B32" s="48" t="s">
        <v>108</v>
      </c>
      <c r="C32" s="48" t="s">
        <v>99</v>
      </c>
      <c r="D32" s="48" t="s">
        <v>109</v>
      </c>
      <c r="E32" s="49">
        <v>397.5</v>
      </c>
      <c r="F32" s="50">
        <v>74</v>
      </c>
      <c r="G32" s="49">
        <v>115</v>
      </c>
      <c r="H32" s="49">
        <v>115</v>
      </c>
      <c r="I32" s="51">
        <v>148.02000000000001</v>
      </c>
      <c r="J32" s="49">
        <v>1980</v>
      </c>
      <c r="K32" s="49" t="s">
        <v>13</v>
      </c>
      <c r="L32" s="56"/>
    </row>
    <row r="33" spans="2:12" s="53" customFormat="1" ht="12.6" customHeight="1">
      <c r="B33" s="48" t="s">
        <v>110</v>
      </c>
      <c r="C33" s="48" t="s">
        <v>99</v>
      </c>
      <c r="D33" s="48" t="s">
        <v>111</v>
      </c>
      <c r="E33" s="49">
        <v>397.5</v>
      </c>
      <c r="F33" s="50">
        <v>74</v>
      </c>
      <c r="G33" s="49">
        <v>115</v>
      </c>
      <c r="H33" s="49">
        <v>115</v>
      </c>
      <c r="I33" s="51">
        <v>45.47</v>
      </c>
      <c r="J33" s="49">
        <v>1966</v>
      </c>
      <c r="K33" s="49" t="s">
        <v>13</v>
      </c>
      <c r="L33" s="56"/>
    </row>
    <row r="34" spans="2:12" s="53" customFormat="1" ht="12.6" customHeight="1">
      <c r="B34" s="48" t="s">
        <v>112</v>
      </c>
      <c r="C34" s="48" t="s">
        <v>113</v>
      </c>
      <c r="D34" s="48" t="s">
        <v>114</v>
      </c>
      <c r="E34" s="49" t="s">
        <v>115</v>
      </c>
      <c r="F34" s="50">
        <v>74</v>
      </c>
      <c r="G34" s="49">
        <v>115</v>
      </c>
      <c r="H34" s="49">
        <v>115</v>
      </c>
      <c r="I34" s="51">
        <v>97.81</v>
      </c>
      <c r="J34" s="49">
        <v>1980</v>
      </c>
      <c r="K34" s="49" t="s">
        <v>13</v>
      </c>
      <c r="L34" s="56"/>
    </row>
    <row r="35" spans="2:12" s="53" customFormat="1" ht="12.6" customHeight="1">
      <c r="B35" s="48" t="s">
        <v>116</v>
      </c>
      <c r="C35" s="48" t="s">
        <v>114</v>
      </c>
      <c r="D35" s="48" t="s">
        <v>117</v>
      </c>
      <c r="E35" s="49" t="s">
        <v>115</v>
      </c>
      <c r="F35" s="50">
        <v>74</v>
      </c>
      <c r="G35" s="49">
        <v>115</v>
      </c>
      <c r="H35" s="49">
        <v>115</v>
      </c>
      <c r="I35" s="51">
        <v>84.36</v>
      </c>
      <c r="J35" s="49">
        <v>1980</v>
      </c>
      <c r="K35" s="49" t="s">
        <v>13</v>
      </c>
      <c r="L35" s="56"/>
    </row>
    <row r="36" spans="2:12" s="53" customFormat="1" ht="12.6" customHeight="1">
      <c r="B36" s="48" t="s">
        <v>118</v>
      </c>
      <c r="C36" s="48" t="s">
        <v>113</v>
      </c>
      <c r="D36" s="48" t="s">
        <v>119</v>
      </c>
      <c r="E36" s="49">
        <v>397.5</v>
      </c>
      <c r="F36" s="50">
        <v>74</v>
      </c>
      <c r="G36" s="49">
        <v>115</v>
      </c>
      <c r="H36" s="49">
        <v>115</v>
      </c>
      <c r="I36" s="51">
        <v>43.38</v>
      </c>
      <c r="J36" s="49">
        <v>1966</v>
      </c>
      <c r="K36" s="49" t="s">
        <v>13</v>
      </c>
      <c r="L36" s="54"/>
    </row>
    <row r="37" spans="2:12" s="53" customFormat="1" ht="12.6" customHeight="1">
      <c r="B37" s="48" t="s">
        <v>120</v>
      </c>
      <c r="C37" s="48" t="s">
        <v>119</v>
      </c>
      <c r="D37" s="48" t="s">
        <v>121</v>
      </c>
      <c r="E37" s="49">
        <v>397.5</v>
      </c>
      <c r="F37" s="50">
        <v>74</v>
      </c>
      <c r="G37" s="49">
        <v>115</v>
      </c>
      <c r="H37" s="49">
        <v>115</v>
      </c>
      <c r="I37" s="51">
        <v>41.93</v>
      </c>
      <c r="J37" s="49">
        <v>1966</v>
      </c>
      <c r="K37" s="49" t="s">
        <v>13</v>
      </c>
      <c r="L37" s="54"/>
    </row>
    <row r="38" spans="2:12" s="53" customFormat="1" ht="12.6" customHeight="1">
      <c r="B38" s="48" t="s">
        <v>122</v>
      </c>
      <c r="C38" s="48" t="s">
        <v>123</v>
      </c>
      <c r="D38" s="48" t="s">
        <v>124</v>
      </c>
      <c r="E38" s="49" t="s">
        <v>115</v>
      </c>
      <c r="F38" s="49">
        <v>74</v>
      </c>
      <c r="G38" s="49">
        <v>115</v>
      </c>
      <c r="H38" s="49">
        <v>115</v>
      </c>
      <c r="I38" s="51">
        <v>6.28</v>
      </c>
      <c r="J38" s="49">
        <v>1980</v>
      </c>
      <c r="K38" s="49" t="s">
        <v>13</v>
      </c>
      <c r="L38" s="54"/>
    </row>
    <row r="39" spans="2:12" s="53" customFormat="1" ht="12.6" customHeight="1">
      <c r="B39" s="48" t="s">
        <v>125</v>
      </c>
      <c r="C39" s="48" t="s">
        <v>96</v>
      </c>
      <c r="D39" s="48" t="s">
        <v>126</v>
      </c>
      <c r="E39" s="49">
        <v>954</v>
      </c>
      <c r="F39" s="49">
        <v>117</v>
      </c>
      <c r="G39" s="49">
        <v>115</v>
      </c>
      <c r="H39" s="49">
        <v>115</v>
      </c>
      <c r="I39" s="51">
        <v>7.95</v>
      </c>
      <c r="J39" s="49">
        <v>1996</v>
      </c>
      <c r="K39" s="49" t="s">
        <v>13</v>
      </c>
      <c r="L39" s="57"/>
    </row>
    <row r="40" spans="2:12" s="53" customFormat="1" ht="12.6" customHeight="1">
      <c r="B40" s="48" t="s">
        <v>127</v>
      </c>
      <c r="C40" s="48" t="s">
        <v>128</v>
      </c>
      <c r="D40" s="48" t="s">
        <v>129</v>
      </c>
      <c r="E40" s="49">
        <v>397.5</v>
      </c>
      <c r="F40" s="58">
        <v>74</v>
      </c>
      <c r="G40" s="49">
        <v>115</v>
      </c>
      <c r="H40" s="49">
        <v>115</v>
      </c>
      <c r="I40" s="51">
        <v>104.42</v>
      </c>
      <c r="J40" s="49">
        <v>1981</v>
      </c>
      <c r="K40" s="49" t="s">
        <v>13</v>
      </c>
      <c r="L40" s="57"/>
    </row>
    <row r="41" spans="2:12" s="53" customFormat="1" ht="12.6" customHeight="1">
      <c r="B41" s="48" t="s">
        <v>130</v>
      </c>
      <c r="C41" s="48" t="s">
        <v>131</v>
      </c>
      <c r="D41" s="48" t="s">
        <v>98</v>
      </c>
      <c r="E41" s="49">
        <v>397.5</v>
      </c>
      <c r="F41" s="58">
        <v>74</v>
      </c>
      <c r="G41" s="49">
        <v>115</v>
      </c>
      <c r="H41" s="49">
        <v>115</v>
      </c>
      <c r="I41" s="51">
        <v>14.94</v>
      </c>
      <c r="J41" s="49">
        <v>2013</v>
      </c>
      <c r="K41" s="49" t="s">
        <v>13</v>
      </c>
      <c r="L41" s="57"/>
    </row>
    <row r="42" spans="2:12" s="53" customFormat="1" ht="12.6" customHeight="1">
      <c r="B42" s="48" t="s">
        <v>132</v>
      </c>
      <c r="C42" s="48" t="s">
        <v>104</v>
      </c>
      <c r="D42" s="48" t="s">
        <v>131</v>
      </c>
      <c r="E42" s="49">
        <v>397.5</v>
      </c>
      <c r="F42" s="58">
        <v>74</v>
      </c>
      <c r="G42" s="49">
        <v>115</v>
      </c>
      <c r="H42" s="49">
        <v>115</v>
      </c>
      <c r="I42" s="51">
        <v>31.36</v>
      </c>
      <c r="J42" s="49">
        <v>2013</v>
      </c>
      <c r="K42" s="49" t="s">
        <v>13</v>
      </c>
      <c r="L42" s="57"/>
    </row>
    <row r="43" spans="2:12" s="53" customFormat="1" ht="12.6" customHeight="1">
      <c r="B43" s="48" t="s">
        <v>133</v>
      </c>
      <c r="C43" s="48" t="s">
        <v>134</v>
      </c>
      <c r="D43" s="48" t="s">
        <v>135</v>
      </c>
      <c r="E43" s="49">
        <v>397.5</v>
      </c>
      <c r="F43" s="50">
        <v>90</v>
      </c>
      <c r="G43" s="49">
        <v>115</v>
      </c>
      <c r="H43" s="49">
        <v>115</v>
      </c>
      <c r="I43" s="51">
        <v>5.0599999999999996</v>
      </c>
      <c r="J43" s="49">
        <v>1998</v>
      </c>
      <c r="K43" s="49" t="s">
        <v>13</v>
      </c>
      <c r="L43" s="59"/>
    </row>
    <row r="44" spans="2:12" s="53" customFormat="1" ht="12.6" customHeight="1">
      <c r="B44" s="48" t="s">
        <v>136</v>
      </c>
      <c r="C44" s="48" t="s">
        <v>134</v>
      </c>
      <c r="D44" s="48" t="s">
        <v>137</v>
      </c>
      <c r="E44" s="49">
        <v>397.5</v>
      </c>
      <c r="F44" s="50">
        <v>90</v>
      </c>
      <c r="G44" s="49">
        <v>115</v>
      </c>
      <c r="H44" s="49">
        <v>115</v>
      </c>
      <c r="I44" s="51">
        <v>2.31</v>
      </c>
      <c r="J44" s="49">
        <v>1998</v>
      </c>
      <c r="K44" s="49" t="s">
        <v>13</v>
      </c>
      <c r="L44" s="59"/>
    </row>
    <row r="45" spans="2:12" s="53" customFormat="1" ht="12.6" customHeight="1">
      <c r="B45" s="48" t="s">
        <v>138</v>
      </c>
      <c r="C45" s="48" t="s">
        <v>139</v>
      </c>
      <c r="D45" s="48" t="s">
        <v>137</v>
      </c>
      <c r="E45" s="49">
        <v>544</v>
      </c>
      <c r="F45" s="50">
        <v>90</v>
      </c>
      <c r="G45" s="49">
        <v>115</v>
      </c>
      <c r="H45" s="49">
        <v>115</v>
      </c>
      <c r="I45" s="51">
        <v>2.15</v>
      </c>
      <c r="J45" s="49">
        <v>1967</v>
      </c>
      <c r="K45" s="49" t="s">
        <v>13</v>
      </c>
      <c r="L45" s="60"/>
    </row>
    <row r="46" spans="2:12" s="53" customFormat="1" ht="12.6" customHeight="1">
      <c r="B46" s="48" t="s">
        <v>140</v>
      </c>
      <c r="C46" s="48" t="s">
        <v>141</v>
      </c>
      <c r="D46" s="48" t="s">
        <v>142</v>
      </c>
      <c r="E46" s="49">
        <v>266.8</v>
      </c>
      <c r="F46" s="50">
        <v>22</v>
      </c>
      <c r="G46" s="49">
        <v>69</v>
      </c>
      <c r="H46" s="49">
        <v>69</v>
      </c>
      <c r="I46" s="51">
        <v>42.85</v>
      </c>
      <c r="J46" s="49">
        <v>1980</v>
      </c>
      <c r="K46" s="49" t="s">
        <v>13</v>
      </c>
      <c r="L46" s="55"/>
    </row>
    <row r="47" spans="2:12" s="53" customFormat="1" ht="12.6" customHeight="1">
      <c r="B47" s="48" t="s">
        <v>143</v>
      </c>
      <c r="C47" s="48" t="s">
        <v>141</v>
      </c>
      <c r="D47" s="48" t="s">
        <v>144</v>
      </c>
      <c r="E47" s="49">
        <v>397.5</v>
      </c>
      <c r="F47" s="50">
        <v>42</v>
      </c>
      <c r="G47" s="49">
        <v>69</v>
      </c>
      <c r="H47" s="49">
        <v>69</v>
      </c>
      <c r="I47" s="51">
        <v>12.01</v>
      </c>
      <c r="J47" s="49">
        <v>2005</v>
      </c>
      <c r="K47" s="61" t="s">
        <v>13</v>
      </c>
      <c r="L47" s="55"/>
    </row>
    <row r="48" spans="2:12" s="53" customFormat="1" ht="12.6" customHeight="1">
      <c r="B48" s="48" t="s">
        <v>145</v>
      </c>
      <c r="C48" s="48" t="s">
        <v>142</v>
      </c>
      <c r="D48" s="48" t="s">
        <v>146</v>
      </c>
      <c r="E48" s="49">
        <v>266.8</v>
      </c>
      <c r="F48" s="50">
        <v>22</v>
      </c>
      <c r="G48" s="49">
        <v>69</v>
      </c>
      <c r="H48" s="49">
        <v>69</v>
      </c>
      <c r="I48" s="51">
        <v>31.24</v>
      </c>
      <c r="J48" s="49">
        <v>1980</v>
      </c>
      <c r="K48" s="61" t="s">
        <v>13</v>
      </c>
      <c r="L48" s="55"/>
    </row>
    <row r="49" spans="2:12" s="53" customFormat="1" ht="12.6" customHeight="1">
      <c r="B49" s="48" t="s">
        <v>147</v>
      </c>
      <c r="C49" s="48" t="s">
        <v>146</v>
      </c>
      <c r="D49" s="48" t="s">
        <v>148</v>
      </c>
      <c r="E49" s="49">
        <v>266.8</v>
      </c>
      <c r="F49" s="50">
        <v>22</v>
      </c>
      <c r="G49" s="49">
        <v>69</v>
      </c>
      <c r="H49" s="49">
        <v>69</v>
      </c>
      <c r="I49" s="51">
        <v>15.99</v>
      </c>
      <c r="J49" s="49">
        <v>1980</v>
      </c>
      <c r="K49" s="61" t="s">
        <v>13</v>
      </c>
      <c r="L49" s="55"/>
    </row>
    <row r="50" spans="2:12" s="53" customFormat="1" ht="12.6" customHeight="1">
      <c r="B50" s="48" t="s">
        <v>149</v>
      </c>
      <c r="C50" s="48" t="s">
        <v>148</v>
      </c>
      <c r="D50" s="48" t="s">
        <v>150</v>
      </c>
      <c r="E50" s="49">
        <v>266.8</v>
      </c>
      <c r="F50" s="50">
        <v>23</v>
      </c>
      <c r="G50" s="49">
        <v>69</v>
      </c>
      <c r="H50" s="49">
        <v>69</v>
      </c>
      <c r="I50" s="51">
        <v>10.02</v>
      </c>
      <c r="J50" s="49">
        <v>1980</v>
      </c>
      <c r="K50" s="61" t="s">
        <v>13</v>
      </c>
      <c r="L50" s="55"/>
    </row>
    <row r="51" spans="2:12" s="53" customFormat="1" ht="12.6" customHeight="1">
      <c r="B51" s="62" t="s">
        <v>151</v>
      </c>
      <c r="C51" s="62" t="s">
        <v>105</v>
      </c>
      <c r="D51" s="62" t="s">
        <v>98</v>
      </c>
      <c r="E51" s="61">
        <v>397.5</v>
      </c>
      <c r="F51" s="58">
        <v>74</v>
      </c>
      <c r="G51" s="61">
        <v>115</v>
      </c>
      <c r="H51" s="61">
        <v>115</v>
      </c>
      <c r="I51" s="63">
        <v>38.11</v>
      </c>
      <c r="J51" s="61">
        <v>1966</v>
      </c>
      <c r="K51" s="61" t="s">
        <v>13</v>
      </c>
      <c r="L51" s="55"/>
    </row>
    <row r="52" spans="2:12" s="53" customFormat="1" ht="12.6" customHeight="1">
      <c r="B52" s="62" t="s">
        <v>152</v>
      </c>
      <c r="C52" s="62" t="s">
        <v>113</v>
      </c>
      <c r="D52" s="62" t="s">
        <v>63</v>
      </c>
      <c r="E52" s="61">
        <v>397.5</v>
      </c>
      <c r="F52" s="58">
        <v>74</v>
      </c>
      <c r="G52" s="61">
        <v>115</v>
      </c>
      <c r="H52" s="61">
        <v>115</v>
      </c>
      <c r="I52" s="63">
        <v>33.5</v>
      </c>
      <c r="J52" s="61">
        <v>2012</v>
      </c>
      <c r="K52" s="61" t="s">
        <v>13</v>
      </c>
      <c r="L52" s="55"/>
    </row>
    <row r="53" spans="2:12" s="53" customFormat="1" ht="12.6" customHeight="1">
      <c r="B53" s="62" t="s">
        <v>153</v>
      </c>
      <c r="C53" s="62" t="s">
        <v>63</v>
      </c>
      <c r="D53" s="62" t="s">
        <v>109</v>
      </c>
      <c r="E53" s="61">
        <v>397.5</v>
      </c>
      <c r="F53" s="58">
        <v>74</v>
      </c>
      <c r="G53" s="61">
        <v>115</v>
      </c>
      <c r="H53" s="61">
        <v>115</v>
      </c>
      <c r="I53" s="63">
        <v>43.27</v>
      </c>
      <c r="J53" s="61">
        <v>2012</v>
      </c>
      <c r="K53" s="49" t="s">
        <v>13</v>
      </c>
      <c r="L53" s="55"/>
    </row>
    <row r="54" spans="2:12" s="53" customFormat="1" ht="12.6" customHeight="1">
      <c r="B54" s="62" t="s">
        <v>154</v>
      </c>
      <c r="C54" s="62" t="s">
        <v>155</v>
      </c>
      <c r="D54" s="62" t="s">
        <v>156</v>
      </c>
      <c r="E54" s="61">
        <v>954</v>
      </c>
      <c r="F54" s="58">
        <v>130</v>
      </c>
      <c r="G54" s="61">
        <v>230</v>
      </c>
      <c r="H54" s="61">
        <v>230</v>
      </c>
      <c r="I54" s="63">
        <v>75.33</v>
      </c>
      <c r="J54" s="61">
        <v>1989</v>
      </c>
      <c r="K54" s="49" t="s">
        <v>13</v>
      </c>
      <c r="L54" s="55"/>
    </row>
    <row r="55" spans="2:12" s="53" customFormat="1" ht="12.6" customHeight="1">
      <c r="B55" s="62" t="s">
        <v>157</v>
      </c>
      <c r="C55" s="62" t="s">
        <v>155</v>
      </c>
      <c r="D55" s="62" t="s">
        <v>77</v>
      </c>
      <c r="E55" s="61">
        <v>954</v>
      </c>
      <c r="F55" s="58">
        <v>130</v>
      </c>
      <c r="G55" s="61">
        <v>230</v>
      </c>
      <c r="H55" s="61">
        <v>230</v>
      </c>
      <c r="I55" s="63">
        <v>225.6</v>
      </c>
      <c r="J55" s="61">
        <v>2007</v>
      </c>
      <c r="K55" s="49" t="s">
        <v>13</v>
      </c>
      <c r="L55" s="55"/>
    </row>
    <row r="56" spans="2:12" s="53" customFormat="1" ht="12.6" customHeight="1">
      <c r="B56" s="62" t="s">
        <v>158</v>
      </c>
      <c r="C56" s="62" t="s">
        <v>155</v>
      </c>
      <c r="D56" s="62" t="s">
        <v>159</v>
      </c>
      <c r="E56" s="61">
        <v>954</v>
      </c>
      <c r="F56" s="58">
        <v>130</v>
      </c>
      <c r="G56" s="61">
        <v>230</v>
      </c>
      <c r="H56" s="61">
        <v>230</v>
      </c>
      <c r="I56" s="63">
        <v>162.11000000000001</v>
      </c>
      <c r="J56" s="61">
        <v>2014</v>
      </c>
      <c r="K56" s="49" t="s">
        <v>13</v>
      </c>
      <c r="L56" s="55"/>
    </row>
    <row r="57" spans="2:12" s="53" customFormat="1" ht="12.6" customHeight="1">
      <c r="B57" s="62" t="s">
        <v>160</v>
      </c>
      <c r="C57" s="62" t="s">
        <v>156</v>
      </c>
      <c r="D57" s="62" t="s">
        <v>161</v>
      </c>
      <c r="E57" s="61">
        <v>954</v>
      </c>
      <c r="F57" s="58">
        <v>130</v>
      </c>
      <c r="G57" s="61">
        <v>230</v>
      </c>
      <c r="H57" s="61">
        <v>230</v>
      </c>
      <c r="I57" s="63">
        <v>78.84</v>
      </c>
      <c r="J57" s="61">
        <v>1989</v>
      </c>
      <c r="K57" s="49" t="s">
        <v>13</v>
      </c>
      <c r="L57" s="55"/>
    </row>
    <row r="58" spans="2:12" s="53" customFormat="1" ht="12.6" customHeight="1">
      <c r="B58" s="62" t="s">
        <v>162</v>
      </c>
      <c r="C58" s="62" t="s">
        <v>102</v>
      </c>
      <c r="D58" s="62" t="s">
        <v>163</v>
      </c>
      <c r="E58" s="61">
        <v>397.5</v>
      </c>
      <c r="F58" s="58">
        <v>90</v>
      </c>
      <c r="G58" s="61">
        <v>115</v>
      </c>
      <c r="H58" s="61">
        <v>115</v>
      </c>
      <c r="I58" s="63">
        <v>45.03</v>
      </c>
      <c r="J58" s="61">
        <v>2015</v>
      </c>
      <c r="K58" s="49" t="s">
        <v>13</v>
      </c>
      <c r="L58" s="55"/>
    </row>
    <row r="59" spans="2:12" s="53" customFormat="1" ht="12.6" customHeight="1">
      <c r="B59" s="62" t="s">
        <v>164</v>
      </c>
      <c r="C59" s="62" t="s">
        <v>126</v>
      </c>
      <c r="D59" s="62" t="s">
        <v>165</v>
      </c>
      <c r="E59" s="61">
        <v>397.5</v>
      </c>
      <c r="F59" s="58">
        <v>90</v>
      </c>
      <c r="G59" s="61">
        <v>115</v>
      </c>
      <c r="H59" s="61">
        <v>115</v>
      </c>
      <c r="I59" s="63">
        <v>11.15</v>
      </c>
      <c r="J59" s="61">
        <v>1989</v>
      </c>
      <c r="K59" s="49" t="s">
        <v>13</v>
      </c>
      <c r="L59" s="55"/>
    </row>
    <row r="60" spans="2:12" s="53" customFormat="1" ht="12.6" customHeight="1">
      <c r="B60" s="62" t="s">
        <v>166</v>
      </c>
      <c r="C60" s="62" t="s">
        <v>165</v>
      </c>
      <c r="D60" s="62" t="s">
        <v>135</v>
      </c>
      <c r="E60" s="61">
        <v>397.5</v>
      </c>
      <c r="F60" s="58">
        <v>90</v>
      </c>
      <c r="G60" s="61">
        <v>115</v>
      </c>
      <c r="H60" s="61">
        <v>115</v>
      </c>
      <c r="I60" s="63">
        <v>4.58</v>
      </c>
      <c r="J60" s="61">
        <v>1989</v>
      </c>
      <c r="K60" s="49" t="s">
        <v>13</v>
      </c>
      <c r="L60" s="55"/>
    </row>
    <row r="61" spans="2:12" s="53" customFormat="1" ht="12.6" customHeight="1">
      <c r="B61" s="62" t="s">
        <v>167</v>
      </c>
      <c r="C61" s="62" t="s">
        <v>139</v>
      </c>
      <c r="D61" s="62" t="s">
        <v>163</v>
      </c>
      <c r="E61" s="61">
        <v>545</v>
      </c>
      <c r="F61" s="58">
        <v>90</v>
      </c>
      <c r="G61" s="61">
        <v>115</v>
      </c>
      <c r="H61" s="61">
        <v>115</v>
      </c>
      <c r="I61" s="63">
        <v>12.6</v>
      </c>
      <c r="J61" s="61">
        <v>2015</v>
      </c>
      <c r="K61" s="49" t="s">
        <v>13</v>
      </c>
      <c r="L61" s="55"/>
    </row>
    <row r="62" spans="2:12" s="53" customFormat="1" ht="12.6" customHeight="1">
      <c r="B62" s="62" t="s">
        <v>168</v>
      </c>
      <c r="C62" s="62" t="s">
        <v>169</v>
      </c>
      <c r="D62" s="62" t="s">
        <v>170</v>
      </c>
      <c r="E62" s="61">
        <v>397.5</v>
      </c>
      <c r="F62" s="58">
        <v>90</v>
      </c>
      <c r="G62" s="61">
        <v>115</v>
      </c>
      <c r="H62" s="61">
        <v>115</v>
      </c>
      <c r="I62" s="63">
        <v>67.69</v>
      </c>
      <c r="J62" s="61">
        <v>2015</v>
      </c>
      <c r="K62" s="49" t="s">
        <v>13</v>
      </c>
      <c r="L62" s="55"/>
    </row>
    <row r="63" spans="2:12" s="53" customFormat="1" ht="12.6" customHeight="1">
      <c r="B63" s="62" t="s">
        <v>171</v>
      </c>
      <c r="C63" s="62" t="s">
        <v>172</v>
      </c>
      <c r="D63" s="62" t="s">
        <v>128</v>
      </c>
      <c r="E63" s="61">
        <v>397.5</v>
      </c>
      <c r="F63" s="58">
        <v>74</v>
      </c>
      <c r="G63" s="61">
        <v>115</v>
      </c>
      <c r="H63" s="61">
        <v>115</v>
      </c>
      <c r="I63" s="63">
        <v>73.209999999999994</v>
      </c>
      <c r="J63" s="61">
        <v>1978</v>
      </c>
      <c r="K63" s="49" t="s">
        <v>13</v>
      </c>
      <c r="L63" s="55"/>
    </row>
    <row r="64" spans="2:12" s="53" customFormat="1" ht="12.6" customHeight="1">
      <c r="B64" s="62" t="s">
        <v>173</v>
      </c>
      <c r="C64" s="62" t="s">
        <v>131</v>
      </c>
      <c r="D64" s="62" t="s">
        <v>169</v>
      </c>
      <c r="E64" s="61">
        <v>397.5</v>
      </c>
      <c r="F64" s="58">
        <v>90</v>
      </c>
      <c r="G64" s="61">
        <v>115</v>
      </c>
      <c r="H64" s="61">
        <v>115</v>
      </c>
      <c r="I64" s="63">
        <v>24.11</v>
      </c>
      <c r="J64" s="61">
        <v>2015</v>
      </c>
      <c r="K64" s="49" t="s">
        <v>13</v>
      </c>
      <c r="L64" s="55"/>
    </row>
    <row r="65" spans="1:12" s="53" customFormat="1" ht="12.6" customHeight="1">
      <c r="B65" s="62" t="s">
        <v>174</v>
      </c>
      <c r="C65" s="62" t="s">
        <v>159</v>
      </c>
      <c r="D65" s="62" t="s">
        <v>175</v>
      </c>
      <c r="E65" s="61">
        <v>954</v>
      </c>
      <c r="F65" s="58">
        <v>143</v>
      </c>
      <c r="G65" s="61">
        <v>230</v>
      </c>
      <c r="H65" s="61">
        <v>230</v>
      </c>
      <c r="I65" s="63">
        <v>50.33</v>
      </c>
      <c r="J65" s="61">
        <v>2014</v>
      </c>
      <c r="K65" s="49" t="s">
        <v>13</v>
      </c>
      <c r="L65" s="55"/>
    </row>
    <row r="66" spans="1:12" s="53" customFormat="1" ht="12.6" customHeight="1">
      <c r="B66" s="62" t="s">
        <v>176</v>
      </c>
      <c r="C66" s="62" t="s">
        <v>177</v>
      </c>
      <c r="D66" s="62" t="s">
        <v>178</v>
      </c>
      <c r="E66" s="61">
        <v>700</v>
      </c>
      <c r="F66" s="58">
        <v>142.5</v>
      </c>
      <c r="G66" s="61">
        <v>245</v>
      </c>
      <c r="H66" s="61">
        <v>230</v>
      </c>
      <c r="I66" s="63">
        <v>62</v>
      </c>
      <c r="J66" s="61">
        <v>2005</v>
      </c>
      <c r="K66" s="49" t="s">
        <v>14</v>
      </c>
      <c r="L66" s="55"/>
    </row>
    <row r="67" spans="1:12" s="53" customFormat="1" ht="12.6" customHeight="1">
      <c r="B67" s="62" t="s">
        <v>179</v>
      </c>
      <c r="C67" s="62" t="s">
        <v>155</v>
      </c>
      <c r="D67" s="62" t="s">
        <v>177</v>
      </c>
      <c r="E67" s="61">
        <v>700</v>
      </c>
      <c r="F67" s="58">
        <v>142.5</v>
      </c>
      <c r="G67" s="61">
        <v>245</v>
      </c>
      <c r="H67" s="61">
        <v>230</v>
      </c>
      <c r="I67" s="63">
        <v>102</v>
      </c>
      <c r="J67" s="61">
        <v>2005</v>
      </c>
      <c r="K67" s="49" t="s">
        <v>14</v>
      </c>
      <c r="L67" s="55"/>
    </row>
    <row r="68" spans="1:12" s="53" customFormat="1" ht="12.6" customHeight="1">
      <c r="B68" s="62" t="s">
        <v>180</v>
      </c>
      <c r="C68" s="62" t="s">
        <v>77</v>
      </c>
      <c r="D68" s="62" t="s">
        <v>181</v>
      </c>
      <c r="E68" s="61">
        <v>954</v>
      </c>
      <c r="F68" s="58">
        <v>142.5</v>
      </c>
      <c r="G68" s="61">
        <v>245</v>
      </c>
      <c r="H68" s="61">
        <v>230</v>
      </c>
      <c r="I68" s="63">
        <v>246</v>
      </c>
      <c r="J68" s="61">
        <v>2005</v>
      </c>
      <c r="K68" s="49" t="s">
        <v>14</v>
      </c>
      <c r="L68" s="55"/>
    </row>
    <row r="69" spans="1:12" s="53" customFormat="1" ht="12.6" customHeight="1">
      <c r="B69" s="64" t="s">
        <v>182</v>
      </c>
      <c r="C69" s="64" t="s">
        <v>181</v>
      </c>
      <c r="D69" s="64" t="s">
        <v>75</v>
      </c>
      <c r="E69" s="65">
        <v>795</v>
      </c>
      <c r="F69" s="66">
        <v>142.5</v>
      </c>
      <c r="G69" s="65">
        <v>245</v>
      </c>
      <c r="H69" s="65">
        <v>230</v>
      </c>
      <c r="I69" s="67">
        <v>177</v>
      </c>
      <c r="J69" s="65">
        <v>2005</v>
      </c>
      <c r="K69" s="65" t="s">
        <v>14</v>
      </c>
      <c r="L69" s="55"/>
    </row>
    <row r="70" spans="1:12" ht="12.6" customHeight="1">
      <c r="A70" s="42"/>
      <c r="B70" s="73" t="s">
        <v>183</v>
      </c>
      <c r="C70" s="73"/>
      <c r="D70" s="73"/>
      <c r="E70" s="73"/>
      <c r="F70" s="73"/>
      <c r="G70" s="73"/>
      <c r="H70" s="73"/>
      <c r="I70" s="73"/>
      <c r="J70" s="73"/>
      <c r="K70" s="73"/>
      <c r="L70" s="43"/>
    </row>
    <row r="71" spans="1:12" ht="12.6" customHeight="1">
      <c r="A71" s="42"/>
      <c r="B71" s="74" t="s">
        <v>184</v>
      </c>
      <c r="C71" s="74"/>
      <c r="D71" s="74"/>
      <c r="E71" s="74"/>
      <c r="F71" s="74"/>
      <c r="G71" s="74"/>
      <c r="H71" s="74"/>
      <c r="I71" s="74"/>
      <c r="J71" s="74"/>
      <c r="K71" s="74"/>
      <c r="L71" s="43"/>
    </row>
    <row r="72" spans="1:12" ht="12.6" customHeight="1">
      <c r="A72" s="42"/>
      <c r="B72" s="68"/>
      <c r="C72" s="42"/>
      <c r="D72" s="42"/>
      <c r="E72" s="42"/>
      <c r="F72" s="42"/>
      <c r="G72" s="42"/>
      <c r="H72" s="42"/>
      <c r="I72" s="69"/>
      <c r="J72" s="42"/>
      <c r="K72" s="42"/>
      <c r="L72" s="43"/>
    </row>
    <row r="73" spans="1:12" ht="12.6" customHeight="1">
      <c r="A73" s="42"/>
      <c r="I73" s="70"/>
      <c r="L73" s="43"/>
    </row>
    <row r="74" spans="1:12" ht="5.0999999999999996" customHeight="1">
      <c r="A74" s="42"/>
      <c r="I74" s="70"/>
      <c r="L74" s="43"/>
    </row>
    <row r="75" spans="1:12" ht="9" customHeight="1">
      <c r="A75" s="42"/>
      <c r="L75" s="42"/>
    </row>
    <row r="76" spans="1:12" ht="9" customHeight="1">
      <c r="A76" s="42"/>
      <c r="L76" s="42"/>
    </row>
    <row r="77" spans="1:12" ht="9" customHeight="1"/>
    <row r="82" spans="2:2">
      <c r="B82" s="71"/>
    </row>
    <row r="84" spans="2:2">
      <c r="B84" s="72"/>
    </row>
    <row r="85" spans="2:2">
      <c r="B85" s="72"/>
    </row>
  </sheetData>
  <mergeCells count="11">
    <mergeCell ref="B71:K71"/>
    <mergeCell ref="B70:K70"/>
    <mergeCell ref="B2:K2"/>
    <mergeCell ref="B3:K3"/>
    <mergeCell ref="B4:K4"/>
    <mergeCell ref="B5:K5"/>
    <mergeCell ref="B7:B8"/>
    <mergeCell ref="C7:D7"/>
    <mergeCell ref="G7:H7"/>
    <mergeCell ref="J7:J8"/>
    <mergeCell ref="K7:K8"/>
  </mergeCells>
  <printOptions horizontalCentered="1"/>
  <pageMargins left="0.19685039370078741" right="0.19685039370078741" top="0.98425196850393704" bottom="0.98425196850393704" header="0" footer="0"/>
  <pageSetup paperSize="9" orientation="portrait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CAP II-5</vt:lpstr>
      <vt:lpstr>CAP II-6</vt:lpstr>
      <vt:lpstr>'CAP II-5'!Área_de_impresión</vt:lpstr>
      <vt:lpstr>'CAP II-6'!Área_de_impresión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Orellana Zubieta</dc:creator>
  <cp:lastModifiedBy>Danira Rodrigo</cp:lastModifiedBy>
  <dcterms:created xsi:type="dcterms:W3CDTF">2016-07-29T19:53:58Z</dcterms:created>
  <dcterms:modified xsi:type="dcterms:W3CDTF">2017-01-06T19:30:35Z</dcterms:modified>
</cp:coreProperties>
</file>